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4.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5.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353" documentId="8_{40CDA124-E92C-4683-886B-C687AD91F593}" xr6:coauthVersionLast="47" xr6:coauthVersionMax="47" xr10:uidLastSave="{365E8BD6-7867-4FA6-A340-348487A31FB5}"/>
  <workbookProtection workbookAlgorithmName="SHA-512" workbookHashValue="s0kNi9DgNxNQ92gMxf6S7XgDuBBvkGMMTITUAU8MylbrY4nJqM8pfw1sT2S1LXfo+/QybcUepCaB6dqAijivsQ==" workbookSaltValue="Ag43Bz+gJxUk45gTW3xSjg==" workbookSpinCount="100000" lockStructure="1"/>
  <bookViews>
    <workbookView xWindow="-108" yWindow="-108" windowWidth="23256" windowHeight="13896" xr2:uid="{00000000-000D-0000-FFFF-FFFF00000000}"/>
  </bookViews>
  <sheets>
    <sheet name="はじめに" sheetId="3" r:id="rId1"/>
    <sheet name="【検討用】補助対象予定経費" sheetId="1" r:id="rId2"/>
    <sheet name="【検討用】資金調達表" sheetId="4" r:id="rId3"/>
    <sheet name="【解説】補助対象予定経費" sheetId="5" r:id="rId4"/>
    <sheet name="【解説】資金調達表" sheetId="6" r:id="rId5"/>
    <sheet name="リスト" sheetId="2" state="hidden" r:id="rId6"/>
  </sheets>
  <definedNames>
    <definedName name="_xlnm.Print_Area" localSheetId="4">【解説】資金調達表!$A$1:$I$9</definedName>
    <definedName name="_xlnm.Print_Area" localSheetId="3">【解説】補助対象予定経費!$A$1:$L$91</definedName>
    <definedName name="_xlnm.Print_Area" localSheetId="2">【検討用】資金調達表!$A$1:$I$9</definedName>
    <definedName name="_xlnm.Print_Area" localSheetId="1">【検討用】補助対象予定経費!$A$1:$K$91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6" l="1"/>
  <c r="G26" i="5"/>
  <c r="F26" i="5"/>
  <c r="G25" i="5"/>
  <c r="F25" i="5"/>
  <c r="G24" i="5"/>
  <c r="F24" i="5"/>
  <c r="G23" i="5"/>
  <c r="F23" i="5"/>
  <c r="G22" i="5"/>
  <c r="F22" i="5"/>
  <c r="G21" i="5"/>
  <c r="F21" i="5"/>
  <c r="G20" i="5"/>
  <c r="F20" i="5"/>
  <c r="G19" i="5"/>
  <c r="F19" i="5"/>
  <c r="G18" i="5"/>
  <c r="F18" i="5"/>
  <c r="G17" i="5"/>
  <c r="F17" i="5"/>
  <c r="G16" i="5"/>
  <c r="F16" i="5"/>
  <c r="G15" i="5"/>
  <c r="F15" i="5"/>
  <c r="H80" i="5"/>
  <c r="G7" i="4"/>
  <c r="C5" i="4"/>
  <c r="C8" i="4" s="1"/>
  <c r="F26" i="1"/>
  <c r="E26" i="1"/>
  <c r="F24" i="1"/>
  <c r="E24" i="1"/>
  <c r="F22" i="1"/>
  <c r="E22" i="1"/>
  <c r="F20" i="1"/>
  <c r="E20" i="1"/>
  <c r="F19" i="1"/>
  <c r="E19" i="1"/>
  <c r="F18" i="1"/>
  <c r="E18" i="1"/>
  <c r="F17" i="1"/>
  <c r="E17" i="1"/>
  <c r="F16" i="1"/>
  <c r="E16" i="1"/>
  <c r="F15" i="1"/>
  <c r="E15" i="1"/>
  <c r="D10" i="1"/>
  <c r="D4" i="1"/>
  <c r="C5" i="6" l="1"/>
  <c r="H40" i="5"/>
  <c r="H78" i="5"/>
  <c r="H52" i="5"/>
  <c r="G27" i="5"/>
  <c r="F27" i="5"/>
  <c r="H66" i="5"/>
  <c r="H89" i="5"/>
  <c r="H47" i="5"/>
  <c r="H77" i="5"/>
  <c r="H65" i="5"/>
  <c r="H42" i="5"/>
  <c r="H64" i="5"/>
  <c r="H54" i="5"/>
  <c r="H59" i="5"/>
  <c r="H53" i="5"/>
  <c r="H90" i="5"/>
  <c r="H43" i="5"/>
  <c r="H55" i="5"/>
  <c r="H67" i="5"/>
  <c r="H79" i="5"/>
  <c r="H88" i="5"/>
  <c r="H63" i="5"/>
  <c r="H75" i="5"/>
  <c r="H87" i="5"/>
  <c r="H38" i="5"/>
  <c r="H50" i="5"/>
  <c r="H62" i="5"/>
  <c r="H74" i="5"/>
  <c r="H86" i="5"/>
  <c r="H39" i="5"/>
  <c r="H37" i="5"/>
  <c r="H49" i="5"/>
  <c r="H73" i="5"/>
  <c r="H85" i="5"/>
  <c r="H36" i="5"/>
  <c r="H48" i="5"/>
  <c r="H60" i="5"/>
  <c r="H72" i="5"/>
  <c r="H84" i="5"/>
  <c r="H83" i="5"/>
  <c r="H46" i="5"/>
  <c r="H58" i="5"/>
  <c r="H70" i="5"/>
  <c r="H82" i="5"/>
  <c r="H45" i="5"/>
  <c r="H57" i="5"/>
  <c r="H69" i="5"/>
  <c r="H81" i="5"/>
  <c r="H44" i="5"/>
  <c r="H56" i="5"/>
  <c r="H68" i="5"/>
  <c r="D9" i="1"/>
  <c r="C8" i="6" l="1"/>
  <c r="H22" i="5"/>
  <c r="H20" i="5"/>
  <c r="H24" i="5"/>
  <c r="H26" i="5"/>
  <c r="H17" i="5"/>
  <c r="H19" i="5"/>
  <c r="H16" i="5"/>
  <c r="H15" i="5"/>
  <c r="H18" i="5"/>
  <c r="H23" i="5"/>
  <c r="H25" i="5"/>
  <c r="H21" i="5"/>
  <c r="G38" i="1"/>
  <c r="G37" i="1"/>
  <c r="G31" i="1"/>
  <c r="G36" i="1"/>
  <c r="G35" i="1"/>
  <c r="G34" i="1"/>
  <c r="G32" i="1"/>
  <c r="G33" i="1"/>
  <c r="H27" i="5" l="1"/>
  <c r="G15" i="1"/>
  <c r="D11" i="1" l="1"/>
  <c r="G90" i="1" l="1"/>
  <c r="G40" i="1"/>
  <c r="G63" i="1"/>
  <c r="G74" i="1"/>
  <c r="G73" i="1"/>
  <c r="G72" i="1"/>
  <c r="G83" i="1"/>
  <c r="G71" i="1"/>
  <c r="G59" i="1"/>
  <c r="G47" i="1"/>
  <c r="G69" i="1"/>
  <c r="G43" i="1"/>
  <c r="G66" i="1"/>
  <c r="G42" i="1"/>
  <c r="G77" i="1"/>
  <c r="G65" i="1"/>
  <c r="G41" i="1"/>
  <c r="G76" i="1"/>
  <c r="G64" i="1"/>
  <c r="G87" i="1"/>
  <c r="G51" i="1"/>
  <c r="G86" i="1"/>
  <c r="G50" i="1"/>
  <c r="G61" i="1"/>
  <c r="G84" i="1"/>
  <c r="G48" i="1"/>
  <c r="G82" i="1"/>
  <c r="G70" i="1"/>
  <c r="G58" i="1"/>
  <c r="G46" i="1"/>
  <c r="G81" i="1"/>
  <c r="G57" i="1"/>
  <c r="G45" i="1"/>
  <c r="G55" i="1"/>
  <c r="G78" i="1"/>
  <c r="G80" i="1"/>
  <c r="G68" i="1"/>
  <c r="G56" i="1"/>
  <c r="G44" i="1"/>
  <c r="G79" i="1"/>
  <c r="G67" i="1"/>
  <c r="G54" i="1"/>
  <c r="G89" i="1"/>
  <c r="G53" i="1"/>
  <c r="G88" i="1"/>
  <c r="G52" i="1"/>
  <c r="G75" i="1"/>
  <c r="G39" i="1"/>
  <c r="G62" i="1"/>
  <c r="G85" i="1"/>
  <c r="G49" i="1"/>
  <c r="G60" i="1"/>
  <c r="G16" i="1" l="1"/>
  <c r="G26" i="1"/>
  <c r="G17" i="1"/>
  <c r="G25" i="1"/>
  <c r="G19" i="1"/>
  <c r="G18" i="1"/>
  <c r="G20" i="1"/>
  <c r="G22" i="1"/>
  <c r="G24" i="1"/>
  <c r="G23" i="1"/>
  <c r="G21" i="1"/>
  <c r="F25" i="1"/>
  <c r="F23" i="1"/>
  <c r="F21" i="1"/>
  <c r="E25" i="1"/>
  <c r="E23" i="1"/>
  <c r="E21" i="1"/>
  <c r="F27" i="1" l="1"/>
  <c r="E27" i="1"/>
  <c r="G27" i="1"/>
</calcChain>
</file>

<file path=xl/sharedStrings.xml><?xml version="1.0" encoding="utf-8"?>
<sst xmlns="http://schemas.openxmlformats.org/spreadsheetml/2006/main" count="336" uniqueCount="191">
  <si>
    <t>1. 本ファイルの目的</t>
    <rPh sb="3" eb="4">
      <t>ホン</t>
    </rPh>
    <rPh sb="9" eb="11">
      <t>モクテキ</t>
    </rPh>
    <phoneticPr fontId="3"/>
  </si>
  <si>
    <t>本補助金の応募申請では、事業計画関連の申請内容を以下4種類のファイル(応募申請画面インポート用フォーマット)に記入していただきます。</t>
    <phoneticPr fontId="3"/>
  </si>
  <si>
    <t>➊ 応募申請画面インポート用フォーマット(事業計画)</t>
    <rPh sb="2" eb="4">
      <t>オウボ</t>
    </rPh>
    <rPh sb="4" eb="8">
      <t>シンセイガメン</t>
    </rPh>
    <rPh sb="13" eb="14">
      <t>ヨウ</t>
    </rPh>
    <rPh sb="21" eb="23">
      <t>ジギョウ</t>
    </rPh>
    <rPh sb="23" eb="25">
      <t>ケイカク</t>
    </rPh>
    <phoneticPr fontId="3"/>
  </si>
  <si>
    <t>・</t>
    <phoneticPr fontId="3"/>
  </si>
  <si>
    <t>会社概要、経営戦略及び補助事業計画を入力するフォーマットです。</t>
    <rPh sb="0" eb="2">
      <t>カイシャ</t>
    </rPh>
    <rPh sb="2" eb="4">
      <t>ガイヨウ</t>
    </rPh>
    <rPh sb="5" eb="7">
      <t>ケイエイ</t>
    </rPh>
    <rPh sb="7" eb="9">
      <t>センリャク</t>
    </rPh>
    <rPh sb="9" eb="10">
      <t>オヨ</t>
    </rPh>
    <rPh sb="11" eb="15">
      <t>ホジョジギョウ</t>
    </rPh>
    <rPh sb="15" eb="17">
      <t>ケイカク</t>
    </rPh>
    <rPh sb="18" eb="20">
      <t>ニュウリョク</t>
    </rPh>
    <phoneticPr fontId="3"/>
  </si>
  <si>
    <t>❷ 応募申請画面インポート用フォーマット(財務情報・収益計画)</t>
    <rPh sb="2" eb="4">
      <t>オウボ</t>
    </rPh>
    <rPh sb="4" eb="8">
      <t>シンセイガメン</t>
    </rPh>
    <rPh sb="13" eb="14">
      <t>ヨウ</t>
    </rPh>
    <rPh sb="21" eb="25">
      <t>ザイムジョウホウ</t>
    </rPh>
    <rPh sb="26" eb="30">
      <t>シュウエキケイカク</t>
    </rPh>
    <phoneticPr fontId="3"/>
  </si>
  <si>
    <t>直近の貸借対照表・損益計算書の内容及び本補助金の要件を満たす収益計画を入力するフォーマットです。</t>
    <rPh sb="0" eb="2">
      <t>チョッキン</t>
    </rPh>
    <rPh sb="3" eb="8">
      <t>タイシャクタイショウヒョウ</t>
    </rPh>
    <rPh sb="9" eb="14">
      <t>ソンエキケイサンショ</t>
    </rPh>
    <rPh sb="15" eb="17">
      <t>ナイヨウ</t>
    </rPh>
    <rPh sb="17" eb="18">
      <t>オヨ</t>
    </rPh>
    <rPh sb="19" eb="23">
      <t>ホンホジョキン</t>
    </rPh>
    <rPh sb="24" eb="26">
      <t>ヨウケン</t>
    </rPh>
    <rPh sb="27" eb="28">
      <t>ミ</t>
    </rPh>
    <rPh sb="30" eb="32">
      <t>シュウエキ</t>
    </rPh>
    <rPh sb="32" eb="34">
      <t>ケイカク</t>
    </rPh>
    <rPh sb="35" eb="37">
      <t>ニュウリョク</t>
    </rPh>
    <phoneticPr fontId="3"/>
  </si>
  <si>
    <t>❸ 応募申請画面インポート用フォーマット(資金調達表・補助対象予定経費)</t>
    <rPh sb="2" eb="4">
      <t>オウボ</t>
    </rPh>
    <rPh sb="4" eb="8">
      <t>シンセイガメン</t>
    </rPh>
    <rPh sb="13" eb="14">
      <t>ヨウ</t>
    </rPh>
    <rPh sb="21" eb="26">
      <t>シキンチョウタツヒョウ</t>
    </rPh>
    <rPh sb="27" eb="35">
      <t>ホジョタイショウヨテイケイヒ</t>
    </rPh>
    <phoneticPr fontId="3"/>
  </si>
  <si>
    <t>補助事業の実施にあたり見込まれる補助対象経費の具体的な内容及び金額、必要な資金の調達方法及び金額等を入力するフォーマットです。</t>
    <rPh sb="0" eb="4">
      <t>ホジョジギョウ</t>
    </rPh>
    <rPh sb="5" eb="7">
      <t>ジッシ</t>
    </rPh>
    <rPh sb="11" eb="13">
      <t>ミコ</t>
    </rPh>
    <rPh sb="16" eb="20">
      <t>ホジョタイショウ</t>
    </rPh>
    <rPh sb="20" eb="22">
      <t>ケイヒ</t>
    </rPh>
    <rPh sb="23" eb="26">
      <t>グタイテキ</t>
    </rPh>
    <rPh sb="27" eb="29">
      <t>ナイヨウ</t>
    </rPh>
    <rPh sb="29" eb="30">
      <t>オヨ</t>
    </rPh>
    <rPh sb="31" eb="33">
      <t>キンガク</t>
    </rPh>
    <rPh sb="44" eb="45">
      <t>オヨ</t>
    </rPh>
    <rPh sb="50" eb="52">
      <t>ニュウリョク</t>
    </rPh>
    <phoneticPr fontId="3"/>
  </si>
  <si>
    <t>❹ 応募申請画面インポート用フォーマット(スケジュール(補助事業実施期間/事業計画期間)</t>
    <rPh sb="2" eb="4">
      <t>オウボ</t>
    </rPh>
    <rPh sb="4" eb="8">
      <t>シンセイガメン</t>
    </rPh>
    <rPh sb="13" eb="14">
      <t>ヨウ</t>
    </rPh>
    <rPh sb="28" eb="32">
      <t>ホジョジギョウ</t>
    </rPh>
    <rPh sb="32" eb="34">
      <t>ジッシ</t>
    </rPh>
    <rPh sb="34" eb="36">
      <t>キカン</t>
    </rPh>
    <rPh sb="37" eb="39">
      <t>ジギョウ</t>
    </rPh>
    <rPh sb="39" eb="41">
      <t>ケイカク</t>
    </rPh>
    <rPh sb="41" eb="43">
      <t>キカン</t>
    </rPh>
    <phoneticPr fontId="3"/>
  </si>
  <si>
    <t>補助事業実施期間及び事業計画期間の補助事業の実施スケジュールを入力するフォーマットです。</t>
    <rPh sb="0" eb="4">
      <t>ホジョジギョウ</t>
    </rPh>
    <rPh sb="4" eb="6">
      <t>ジッシ</t>
    </rPh>
    <rPh sb="6" eb="8">
      <t>キカン</t>
    </rPh>
    <rPh sb="8" eb="9">
      <t>オヨ</t>
    </rPh>
    <rPh sb="10" eb="12">
      <t>ジギョウ</t>
    </rPh>
    <rPh sb="12" eb="14">
      <t>ケイカク</t>
    </rPh>
    <rPh sb="14" eb="16">
      <t>キカン</t>
    </rPh>
    <rPh sb="17" eb="19">
      <t>ホジョ</t>
    </rPh>
    <rPh sb="19" eb="21">
      <t>ジギョウ</t>
    </rPh>
    <rPh sb="22" eb="24">
      <t>ジッシ</t>
    </rPh>
    <rPh sb="31" eb="33">
      <t>ニュウリョク</t>
    </rPh>
    <phoneticPr fontId="3"/>
  </si>
  <si>
    <t>2. 各シートの概要</t>
    <rPh sb="3" eb="4">
      <t>カク</t>
    </rPh>
    <rPh sb="8" eb="10">
      <t>ガイヨウ</t>
    </rPh>
    <phoneticPr fontId="3"/>
  </si>
  <si>
    <t>シート名</t>
    <rPh sb="3" eb="4">
      <t>メイ</t>
    </rPh>
    <phoneticPr fontId="3"/>
  </si>
  <si>
    <t>主な内容・役割</t>
    <rPh sb="0" eb="1">
      <t>オモ</t>
    </rPh>
    <rPh sb="2" eb="4">
      <t>ナイヨウ</t>
    </rPh>
    <rPh sb="5" eb="7">
      <t>ヤクワリ</t>
    </rPh>
    <phoneticPr fontId="3"/>
  </si>
  <si>
    <t>はじめに</t>
    <phoneticPr fontId="3"/>
  </si>
  <si>
    <t>(※本シート) 本ファイルの目的、各シートの入力方法等について説明しています。</t>
    <phoneticPr fontId="3"/>
  </si>
  <si>
    <t>補助対象予定経費</t>
    <rPh sb="0" eb="2">
      <t>ホジョ</t>
    </rPh>
    <rPh sb="2" eb="4">
      <t>タイショウ</t>
    </rPh>
    <rPh sb="4" eb="6">
      <t>ヨテイ</t>
    </rPh>
    <rPh sb="6" eb="8">
      <t>ケイヒ</t>
    </rPh>
    <phoneticPr fontId="3"/>
  </si>
  <si>
    <t>補助事業の実施にあたり見込まれる補助対象経費について、費目ごとに具体的な内容・金額等を整理して入力します。</t>
    <rPh sb="0" eb="2">
      <t>ホジョ</t>
    </rPh>
    <rPh sb="2" eb="4">
      <t>ジギョウ</t>
    </rPh>
    <rPh sb="5" eb="7">
      <t>ジッシ</t>
    </rPh>
    <rPh sb="11" eb="13">
      <t>ミコ</t>
    </rPh>
    <rPh sb="16" eb="18">
      <t>ホジョ</t>
    </rPh>
    <rPh sb="18" eb="20">
      <t>タイショウ</t>
    </rPh>
    <rPh sb="20" eb="22">
      <t>ケイヒ</t>
    </rPh>
    <rPh sb="27" eb="29">
      <t>ヒモク</t>
    </rPh>
    <rPh sb="32" eb="35">
      <t>グタイテキ</t>
    </rPh>
    <rPh sb="36" eb="38">
      <t>ナイヨウ</t>
    </rPh>
    <rPh sb="39" eb="41">
      <t>キンガク</t>
    </rPh>
    <rPh sb="41" eb="42">
      <t>トウ</t>
    </rPh>
    <rPh sb="43" eb="45">
      <t>セイリ</t>
    </rPh>
    <rPh sb="47" eb="49">
      <t>ニュウリョク</t>
    </rPh>
    <phoneticPr fontId="3"/>
  </si>
  <si>
    <t>資金調達表</t>
    <rPh sb="0" eb="2">
      <t>シキン</t>
    </rPh>
    <rPh sb="2" eb="4">
      <t>チョウタツ</t>
    </rPh>
    <rPh sb="4" eb="5">
      <t>ヒョウ</t>
    </rPh>
    <phoneticPr fontId="3"/>
  </si>
  <si>
    <t>補助事業の実施に必要な資金について、調達方法ごとに金額等を整理して入力します。</t>
    <rPh sb="0" eb="2">
      <t>ホジョ</t>
    </rPh>
    <rPh sb="2" eb="4">
      <t>ジギョウ</t>
    </rPh>
    <rPh sb="5" eb="7">
      <t>ジッシ</t>
    </rPh>
    <rPh sb="8" eb="10">
      <t>ヒツヨウ</t>
    </rPh>
    <rPh sb="11" eb="13">
      <t>シキン</t>
    </rPh>
    <rPh sb="18" eb="20">
      <t>チョウタツ</t>
    </rPh>
    <rPh sb="20" eb="22">
      <t>ホウホウ</t>
    </rPh>
    <rPh sb="25" eb="27">
      <t>キンガク</t>
    </rPh>
    <rPh sb="27" eb="28">
      <t>トウ</t>
    </rPh>
    <rPh sb="29" eb="31">
      <t>セイリ</t>
    </rPh>
    <rPh sb="33" eb="35">
      <t>ニュウリョク</t>
    </rPh>
    <phoneticPr fontId="3"/>
  </si>
  <si>
    <t>各項目や自動計算の対象項目について解説しています。</t>
    <rPh sb="0" eb="1">
      <t>カク</t>
    </rPh>
    <rPh sb="1" eb="3">
      <t>コウモク</t>
    </rPh>
    <rPh sb="4" eb="6">
      <t>ジドウ</t>
    </rPh>
    <rPh sb="6" eb="8">
      <t>ケイサン</t>
    </rPh>
    <rPh sb="9" eb="11">
      <t>タイショウ</t>
    </rPh>
    <rPh sb="11" eb="13">
      <t>コウモク</t>
    </rPh>
    <rPh sb="17" eb="19">
      <t>カイセツ</t>
    </rPh>
    <phoneticPr fontId="3"/>
  </si>
  <si>
    <t>3. 本ファイルの利用方法</t>
    <rPh sb="3" eb="4">
      <t>ホン</t>
    </rPh>
    <rPh sb="9" eb="11">
      <t>リヨウ</t>
    </rPh>
    <rPh sb="11" eb="13">
      <t>ホウホウ</t>
    </rPh>
    <phoneticPr fontId="3"/>
  </si>
  <si>
    <t>凡例</t>
    <rPh sb="0" eb="2">
      <t>ハンレイ</t>
    </rPh>
    <phoneticPr fontId="3"/>
  </si>
  <si>
    <r>
      <rPr>
        <sz val="11"/>
        <rFont val="Meiryo UI"/>
        <family val="3"/>
        <charset val="128"/>
      </rPr>
      <t>：</t>
    </r>
    <r>
      <rPr>
        <b/>
        <sz val="11"/>
        <color theme="4"/>
        <rFont val="Meiryo UI"/>
        <family val="3"/>
        <charset val="128"/>
      </rPr>
      <t>要入力</t>
    </r>
    <r>
      <rPr>
        <sz val="11"/>
        <color theme="4"/>
        <rFont val="Meiryo UI"/>
        <family val="3"/>
        <charset val="128"/>
      </rPr>
      <t>(黒太枠で囲われているセルに値を入力してください)</t>
    </r>
    <rPh sb="1" eb="2">
      <t>ヨウ</t>
    </rPh>
    <rPh sb="2" eb="4">
      <t>ニュウリョク</t>
    </rPh>
    <rPh sb="5" eb="6">
      <t>クロ</t>
    </rPh>
    <rPh sb="6" eb="8">
      <t>フトワク</t>
    </rPh>
    <rPh sb="9" eb="10">
      <t>カコ</t>
    </rPh>
    <rPh sb="18" eb="19">
      <t>アタイ</t>
    </rPh>
    <rPh sb="20" eb="22">
      <t>ニュウリョク</t>
    </rPh>
    <phoneticPr fontId="3"/>
  </si>
  <si>
    <t>：入力不要(入力内容に応じ、不要な項目はグレーアウトされます)</t>
    <rPh sb="1" eb="3">
      <t>ニュウリョク</t>
    </rPh>
    <rPh sb="3" eb="5">
      <t>フヨウ</t>
    </rPh>
    <rPh sb="6" eb="8">
      <t>ニュウリョク</t>
    </rPh>
    <rPh sb="8" eb="10">
      <t>ナイヨウ</t>
    </rPh>
    <rPh sb="11" eb="12">
      <t>オウ</t>
    </rPh>
    <rPh sb="14" eb="16">
      <t>フヨウ</t>
    </rPh>
    <rPh sb="17" eb="19">
      <t>コウモク</t>
    </rPh>
    <phoneticPr fontId="3"/>
  </si>
  <si>
    <t>XXXX</t>
    <phoneticPr fontId="3"/>
  </si>
  <si>
    <t>：入力不可(関数で自動入力されます)</t>
    <rPh sb="1" eb="3">
      <t>ニュウリョク</t>
    </rPh>
    <rPh sb="3" eb="5">
      <t>フカ</t>
    </rPh>
    <rPh sb="6" eb="8">
      <t>カンスウ</t>
    </rPh>
    <rPh sb="9" eb="11">
      <t>ジドウ</t>
    </rPh>
    <rPh sb="11" eb="13">
      <t>ニュウリョク</t>
    </rPh>
    <phoneticPr fontId="3"/>
  </si>
  <si>
    <t>① 「補助対象予定経費」シートの入力</t>
    <rPh sb="3" eb="5">
      <t>ホジョ</t>
    </rPh>
    <rPh sb="5" eb="7">
      <t>タイショウ</t>
    </rPh>
    <rPh sb="7" eb="9">
      <t>ヨテイ</t>
    </rPh>
    <rPh sb="9" eb="11">
      <t>ケイヒ</t>
    </rPh>
    <rPh sb="16" eb="18">
      <t>ニュウリョク</t>
    </rPh>
    <phoneticPr fontId="3"/>
  </si>
  <si>
    <t>❶</t>
    <phoneticPr fontId="3"/>
  </si>
  <si>
    <t>該当する「補助対象事業枠」(D2)をプルダウンから選択してください。</t>
    <rPh sb="0" eb="2">
      <t>ガイトウ</t>
    </rPh>
    <rPh sb="5" eb="9">
      <t>ホジョタイショウ</t>
    </rPh>
    <rPh sb="9" eb="11">
      <t>ジギョウ</t>
    </rPh>
    <rPh sb="11" eb="12">
      <t>ワク</t>
    </rPh>
    <rPh sb="25" eb="27">
      <t>センタク</t>
    </rPh>
    <phoneticPr fontId="3"/>
  </si>
  <si>
    <t>電子申請システムの応募申請画面で選択した内容と一致していることをご確認ください。</t>
    <rPh sb="0" eb="2">
      <t>デンシ</t>
    </rPh>
    <rPh sb="2" eb="4">
      <t>シンセイ</t>
    </rPh>
    <rPh sb="9" eb="11">
      <t>オウボ</t>
    </rPh>
    <rPh sb="11" eb="13">
      <t>シンセイ</t>
    </rPh>
    <rPh sb="13" eb="15">
      <t>ガメン</t>
    </rPh>
    <rPh sb="16" eb="18">
      <t>センタク</t>
    </rPh>
    <rPh sb="20" eb="22">
      <t>ナイヨウ</t>
    </rPh>
    <rPh sb="23" eb="25">
      <t>イッチ</t>
    </rPh>
    <rPh sb="33" eb="35">
      <t>カクニン</t>
    </rPh>
    <phoneticPr fontId="3"/>
  </si>
  <si>
    <t>❷</t>
    <phoneticPr fontId="3"/>
  </si>
  <si>
    <t>「従業員数」(D3)を入力してください。</t>
    <rPh sb="1" eb="5">
      <t>ジュウギョウインスウ</t>
    </rPh>
    <rPh sb="11" eb="13">
      <t>ニュウリョク</t>
    </rPh>
    <phoneticPr fontId="3"/>
  </si>
  <si>
    <t>❸</t>
    <phoneticPr fontId="3"/>
  </si>
  <si>
    <t>該当する「対象事業者の選択」(D5)をプルダウンから選択してください。</t>
    <rPh sb="0" eb="2">
      <t>ガイトウ</t>
    </rPh>
    <rPh sb="26" eb="28">
      <t>センタク</t>
    </rPh>
    <phoneticPr fontId="3"/>
  </si>
  <si>
    <t>❹</t>
    <phoneticPr fontId="3"/>
  </si>
  <si>
    <t>該当する「賃上げ特例要件適用有無」(D6)をプルダウンから選択してください。</t>
    <rPh sb="0" eb="2">
      <t>ガイトウ</t>
    </rPh>
    <rPh sb="29" eb="31">
      <t>センタク</t>
    </rPh>
    <phoneticPr fontId="3"/>
  </si>
  <si>
    <t>❺</t>
    <phoneticPr fontId="3"/>
  </si>
  <si>
    <t>該当する「地域別最低賃金引上げ特例要件適用有無」(D7)をプルダウンから選択してください。</t>
    <rPh sb="0" eb="2">
      <t>ガイトウ</t>
    </rPh>
    <rPh sb="36" eb="38">
      <t>センタク</t>
    </rPh>
    <phoneticPr fontId="3"/>
  </si>
  <si>
    <t>➏</t>
    <phoneticPr fontId="3"/>
  </si>
  <si>
    <t>「事業計画期間1年当たりの補助事業で新たに製造等する製品等の売上高見込み額(税抜き)(円)」(D8)を入力してください。</t>
    <rPh sb="1" eb="3">
      <t>ジギョウ</t>
    </rPh>
    <rPh sb="3" eb="5">
      <t>ケイカク</t>
    </rPh>
    <rPh sb="5" eb="7">
      <t>キカン</t>
    </rPh>
    <rPh sb="8" eb="9">
      <t>ネン</t>
    </rPh>
    <rPh sb="9" eb="10">
      <t>ア</t>
    </rPh>
    <rPh sb="13" eb="17">
      <t>ホジョジギョウ</t>
    </rPh>
    <rPh sb="18" eb="19">
      <t>アラ</t>
    </rPh>
    <rPh sb="21" eb="23">
      <t>セイゾウ</t>
    </rPh>
    <rPh sb="23" eb="24">
      <t>ナド</t>
    </rPh>
    <rPh sb="26" eb="28">
      <t>セイヒン</t>
    </rPh>
    <rPh sb="28" eb="29">
      <t>ナド</t>
    </rPh>
    <rPh sb="30" eb="32">
      <t>ウリアゲ</t>
    </rPh>
    <rPh sb="32" eb="33">
      <t>ダカ</t>
    </rPh>
    <rPh sb="33" eb="35">
      <t>ミコ</t>
    </rPh>
    <rPh sb="36" eb="37">
      <t>ガク</t>
    </rPh>
    <rPh sb="38" eb="40">
      <t>ゼイヌ</t>
    </rPh>
    <rPh sb="43" eb="44">
      <t>エン</t>
    </rPh>
    <phoneticPr fontId="3"/>
  </si>
  <si>
    <t>計上されている「広告宣伝・販売促進費」が補助上限額の範囲内であるか判断するために使用します。</t>
    <rPh sb="0" eb="2">
      <t>ケイジョウ</t>
    </rPh>
    <rPh sb="8" eb="10">
      <t>コウコク</t>
    </rPh>
    <rPh sb="10" eb="12">
      <t>センデン</t>
    </rPh>
    <rPh sb="13" eb="15">
      <t>ハンバイ</t>
    </rPh>
    <rPh sb="15" eb="17">
      <t>ソクシン</t>
    </rPh>
    <rPh sb="17" eb="18">
      <t>ヒ</t>
    </rPh>
    <rPh sb="20" eb="22">
      <t>ホジョ</t>
    </rPh>
    <rPh sb="22" eb="25">
      <t>ジョウゲンガク</t>
    </rPh>
    <rPh sb="26" eb="29">
      <t>ハンイナイ</t>
    </rPh>
    <rPh sb="33" eb="35">
      <t>ハンダン</t>
    </rPh>
    <rPh sb="40" eb="42">
      <t>シヨウ</t>
    </rPh>
    <phoneticPr fontId="3"/>
  </si>
  <si>
    <t>応募申請画面インポート用フォーマット(財務情報・収益計画)の「事業計画期間1年あたりの補助事業で新たに製造等する</t>
    <rPh sb="0" eb="2">
      <t>オウボ</t>
    </rPh>
    <rPh sb="2" eb="4">
      <t>シンセイ</t>
    </rPh>
    <rPh sb="4" eb="6">
      <t>ガメン</t>
    </rPh>
    <rPh sb="11" eb="12">
      <t>ヨウ</t>
    </rPh>
    <rPh sb="19" eb="23">
      <t>ザイムジョウホウ</t>
    </rPh>
    <rPh sb="24" eb="28">
      <t>シュウエキケイカク</t>
    </rPh>
    <phoneticPr fontId="3"/>
  </si>
  <si>
    <t>製品等の売上高見込み額(税抜)」(Q18)の金額と同じ金額を入力してください。</t>
    <rPh sb="22" eb="24">
      <t>キンガク</t>
    </rPh>
    <rPh sb="25" eb="26">
      <t>オナ</t>
    </rPh>
    <rPh sb="27" eb="29">
      <t>キンガク</t>
    </rPh>
    <rPh sb="30" eb="32">
      <t>ニュウリョク</t>
    </rPh>
    <phoneticPr fontId="3"/>
  </si>
  <si>
    <t>➊～❺で入力した内容に応じて、補助率(D9)、補助下限額(D10)、補助上限額(D11)が自動で表示されます。</t>
    <rPh sb="4" eb="6">
      <t>ニュウリョク</t>
    </rPh>
    <rPh sb="8" eb="10">
      <t>ナイヨウ</t>
    </rPh>
    <rPh sb="11" eb="12">
      <t>オウ</t>
    </rPh>
    <rPh sb="15" eb="18">
      <t>ホジョリツ</t>
    </rPh>
    <rPh sb="23" eb="28">
      <t>ホジョカゲンガク</t>
    </rPh>
    <rPh sb="34" eb="36">
      <t>ホジョ</t>
    </rPh>
    <rPh sb="36" eb="39">
      <t>ジョウゲンガク</t>
    </rPh>
    <rPh sb="45" eb="47">
      <t>ジドウ</t>
    </rPh>
    <rPh sb="48" eb="50">
      <t>ヒョウジ</t>
    </rPh>
    <phoneticPr fontId="3"/>
  </si>
  <si>
    <t>「補助対象事業枠」と「対象事業者の選択」の内容に応じて、「賃上げ特例要件適用有無」及び</t>
    <rPh sb="1" eb="5">
      <t>ホジョタイショウ</t>
    </rPh>
    <rPh sb="5" eb="7">
      <t>ジギョウ</t>
    </rPh>
    <rPh sb="7" eb="8">
      <t>ワク</t>
    </rPh>
    <rPh sb="11" eb="13">
      <t>タイショウ</t>
    </rPh>
    <rPh sb="13" eb="16">
      <t>ジギョウシャ</t>
    </rPh>
    <rPh sb="17" eb="19">
      <t>センタク</t>
    </rPh>
    <rPh sb="21" eb="23">
      <t>ナイヨウ</t>
    </rPh>
    <rPh sb="24" eb="25">
      <t>オウ</t>
    </rPh>
    <rPh sb="29" eb="31">
      <t>チンア</t>
    </rPh>
    <rPh sb="32" eb="34">
      <t>トクレイ</t>
    </rPh>
    <rPh sb="34" eb="36">
      <t>ヨウケン</t>
    </rPh>
    <rPh sb="36" eb="38">
      <t>テキヨウ</t>
    </rPh>
    <rPh sb="38" eb="40">
      <t>ウム</t>
    </rPh>
    <rPh sb="41" eb="42">
      <t>オヨ</t>
    </rPh>
    <phoneticPr fontId="3"/>
  </si>
  <si>
    <t>「地域別最低賃金引上げ特例適用有無」の選択可否が異なります。</t>
    <rPh sb="19" eb="21">
      <t>センタク</t>
    </rPh>
    <rPh sb="21" eb="23">
      <t>カヒ</t>
    </rPh>
    <rPh sb="24" eb="25">
      <t>コト</t>
    </rPh>
    <phoneticPr fontId="3"/>
  </si>
  <si>
    <t>詳細は、公募要領や応募申請ガイドを参照してください。</t>
    <rPh sb="0" eb="2">
      <t>ショウサイ</t>
    </rPh>
    <rPh sb="4" eb="6">
      <t>コウボ</t>
    </rPh>
    <rPh sb="6" eb="8">
      <t>ヨウリョウ</t>
    </rPh>
    <rPh sb="9" eb="11">
      <t>オウボ</t>
    </rPh>
    <rPh sb="11" eb="13">
      <t>シンセイ</t>
    </rPh>
    <rPh sb="17" eb="19">
      <t>サンショウ</t>
    </rPh>
    <phoneticPr fontId="3"/>
  </si>
  <si>
    <t>革新的新製品・サービス枠</t>
    <rPh sb="0" eb="6">
      <t>カクシンテキシンセイヒン</t>
    </rPh>
    <rPh sb="11" eb="12">
      <t>ワク</t>
    </rPh>
    <phoneticPr fontId="3"/>
  </si>
  <si>
    <t>新事業進出枠</t>
    <rPh sb="0" eb="3">
      <t>シンジギョウ</t>
    </rPh>
    <rPh sb="3" eb="5">
      <t>シンシュツ</t>
    </rPh>
    <rPh sb="5" eb="6">
      <t>ワク</t>
    </rPh>
    <phoneticPr fontId="3"/>
  </si>
  <si>
    <t>グローバル枠</t>
    <rPh sb="5" eb="6">
      <t>ワク</t>
    </rPh>
    <phoneticPr fontId="3"/>
  </si>
  <si>
    <t>➐</t>
    <phoneticPr fontId="3"/>
  </si>
  <si>
    <t>補助対象経費区分ごとの「品目数」(D15～D26)をプルダウンから選択してください。</t>
    <rPh sb="0" eb="2">
      <t>ホジョ</t>
    </rPh>
    <rPh sb="2" eb="4">
      <t>タイショウ</t>
    </rPh>
    <rPh sb="4" eb="6">
      <t>ケイヒ</t>
    </rPh>
    <rPh sb="6" eb="8">
      <t>クブン</t>
    </rPh>
    <rPh sb="12" eb="15">
      <t>ヒンモクスウ</t>
    </rPh>
    <rPh sb="33" eb="35">
      <t>センタク</t>
    </rPh>
    <phoneticPr fontId="3"/>
  </si>
  <si>
    <t>計上しない補助対象経費区分の品目数は"0"を選択してください。("(空白)"の場合は提出可否が"NG"になるのでご注意ください。)</t>
    <rPh sb="0" eb="2">
      <t>ケイジョウ</t>
    </rPh>
    <rPh sb="5" eb="7">
      <t>ホジョ</t>
    </rPh>
    <rPh sb="7" eb="9">
      <t>タイショウ</t>
    </rPh>
    <rPh sb="9" eb="11">
      <t>ケイヒ</t>
    </rPh>
    <rPh sb="11" eb="13">
      <t>クブン</t>
    </rPh>
    <rPh sb="14" eb="17">
      <t>ヒンモクスウ</t>
    </rPh>
    <rPh sb="22" eb="24">
      <t>センタク</t>
    </rPh>
    <rPh sb="34" eb="36">
      <t>クウハク</t>
    </rPh>
    <rPh sb="39" eb="41">
      <t>バアイ</t>
    </rPh>
    <rPh sb="42" eb="44">
      <t>テイシュツ</t>
    </rPh>
    <rPh sb="44" eb="46">
      <t>カヒ</t>
    </rPh>
    <rPh sb="57" eb="59">
      <t>チュウイ</t>
    </rPh>
    <phoneticPr fontId="3"/>
  </si>
  <si>
    <r>
      <rPr>
        <sz val="11"/>
        <color theme="5"/>
        <rFont val="Meiryo UI"/>
        <family val="3"/>
        <charset val="128"/>
        <scheme val="minor"/>
      </rPr>
      <t>革新的新製品・サービス枠</t>
    </r>
    <r>
      <rPr>
        <sz val="11"/>
        <rFont val="Meiryo UI"/>
        <family val="3"/>
        <charset val="128"/>
        <scheme val="minor"/>
      </rPr>
      <t>を選択した場合、「機械装置・システム構築費」は補助対象経費に含まれていなければなりません。</t>
    </r>
    <rPh sb="0" eb="6">
      <t>カクシンテキシンセイヒン</t>
    </rPh>
    <rPh sb="11" eb="12">
      <t>ワク</t>
    </rPh>
    <rPh sb="13" eb="15">
      <t>センタク</t>
    </rPh>
    <rPh sb="17" eb="19">
      <t>バアイ</t>
    </rPh>
    <rPh sb="21" eb="25">
      <t>キカイソウチ</t>
    </rPh>
    <rPh sb="30" eb="33">
      <t>コウチクヒ</t>
    </rPh>
    <rPh sb="35" eb="39">
      <t>ホジョタイショウ</t>
    </rPh>
    <rPh sb="39" eb="41">
      <t>ケイヒ</t>
    </rPh>
    <rPh sb="42" eb="43">
      <t>フク</t>
    </rPh>
    <phoneticPr fontId="3"/>
  </si>
  <si>
    <r>
      <rPr>
        <sz val="11"/>
        <color theme="8"/>
        <rFont val="Meiryo UI"/>
        <family val="3"/>
        <charset val="128"/>
        <scheme val="minor"/>
      </rPr>
      <t>新事業進出枠</t>
    </r>
    <r>
      <rPr>
        <sz val="11"/>
        <rFont val="Meiryo UI"/>
        <family val="3"/>
        <charset val="128"/>
        <scheme val="minor"/>
      </rPr>
      <t>及び</t>
    </r>
    <r>
      <rPr>
        <sz val="11"/>
        <color theme="6"/>
        <rFont val="Meiryo UI"/>
        <family val="3"/>
        <charset val="128"/>
        <scheme val="minor"/>
      </rPr>
      <t>グローバル枠</t>
    </r>
    <r>
      <rPr>
        <sz val="11"/>
        <rFont val="Meiryo UI"/>
        <family val="3"/>
        <charset val="128"/>
        <scheme val="minor"/>
      </rPr>
      <t>を選択した場合、「機械装置・システム構築費」または「建物費」のいずれかが</t>
    </r>
    <rPh sb="0" eb="6">
      <t>シンジギョウシンシュツワク</t>
    </rPh>
    <rPh sb="6" eb="7">
      <t>オヨ</t>
    </rPh>
    <rPh sb="13" eb="14">
      <t>ワク</t>
    </rPh>
    <rPh sb="15" eb="17">
      <t>センタク</t>
    </rPh>
    <rPh sb="19" eb="21">
      <t>バアイ</t>
    </rPh>
    <rPh sb="23" eb="27">
      <t>キカイソウチ</t>
    </rPh>
    <rPh sb="32" eb="35">
      <t>コウチクヒ</t>
    </rPh>
    <rPh sb="40" eb="43">
      <t>タテモノヒ</t>
    </rPh>
    <phoneticPr fontId="3"/>
  </si>
  <si>
    <t>補助対象経費に含まれていなければなりません。</t>
  </si>
  <si>
    <t>※</t>
    <phoneticPr fontId="3"/>
  </si>
  <si>
    <t>選択した品目数に応じて、下段にある詳細の表の入力項目が白塗りになります。</t>
    <rPh sb="0" eb="2">
      <t>センタク</t>
    </rPh>
    <rPh sb="4" eb="7">
      <t>ヒンモクスウ</t>
    </rPh>
    <rPh sb="8" eb="9">
      <t>オウ</t>
    </rPh>
    <rPh sb="12" eb="14">
      <t>ゲダン</t>
    </rPh>
    <rPh sb="17" eb="19">
      <t>ショウサイ</t>
    </rPh>
    <rPh sb="20" eb="21">
      <t>ヒョウ</t>
    </rPh>
    <rPh sb="22" eb="24">
      <t>ニュウリョク</t>
    </rPh>
    <rPh sb="24" eb="26">
      <t>コウモク</t>
    </rPh>
    <rPh sb="27" eb="29">
      <t>シロヌ</t>
    </rPh>
    <phoneticPr fontId="3"/>
  </si>
  <si>
    <t>選択した補助対象事業枠に応じて、補助対象外となる経費区分はグレーアウトされます。</t>
    <rPh sb="0" eb="2">
      <t>センタク</t>
    </rPh>
    <rPh sb="4" eb="8">
      <t>ホジョタイショウ</t>
    </rPh>
    <rPh sb="8" eb="11">
      <t>ジギョウワク</t>
    </rPh>
    <rPh sb="12" eb="13">
      <t>オウ</t>
    </rPh>
    <rPh sb="16" eb="20">
      <t>ホジョタイショウ</t>
    </rPh>
    <rPh sb="20" eb="21">
      <t>ガイ</t>
    </rPh>
    <rPh sb="24" eb="28">
      <t>ケイヒクブン</t>
    </rPh>
    <phoneticPr fontId="3"/>
  </si>
  <si>
    <t>革新的新製品・サービス枠の場合、「建物費」、「海外旅費」、「通訳・翻訳費」は補助対象外です。</t>
    <rPh sb="0" eb="6">
      <t>カクシンテキシンセイヒン</t>
    </rPh>
    <rPh sb="11" eb="12">
      <t>ワク</t>
    </rPh>
    <rPh sb="13" eb="15">
      <t>バアイ</t>
    </rPh>
    <rPh sb="17" eb="20">
      <t>タテモノヒ</t>
    </rPh>
    <rPh sb="23" eb="27">
      <t>カイガイリョヒ</t>
    </rPh>
    <rPh sb="30" eb="32">
      <t>ツウヤク</t>
    </rPh>
    <rPh sb="33" eb="36">
      <t>ホンヤクヒ</t>
    </rPh>
    <rPh sb="38" eb="43">
      <t>ホジョタイショウガイ</t>
    </rPh>
    <phoneticPr fontId="3"/>
  </si>
  <si>
    <t>新事業進出枠枠の場合、「海外旅費」、「通訳・翻訳費」は補助対象外です。</t>
    <rPh sb="0" eb="6">
      <t>シンジギョウシンシュツワク</t>
    </rPh>
    <rPh sb="6" eb="7">
      <t>ワク</t>
    </rPh>
    <rPh sb="8" eb="10">
      <t>バアイ</t>
    </rPh>
    <rPh sb="12" eb="16">
      <t>カイガイリョヒ</t>
    </rPh>
    <rPh sb="19" eb="21">
      <t>ツウヤク</t>
    </rPh>
    <rPh sb="22" eb="25">
      <t>ホンヤクヒ</t>
    </rPh>
    <rPh sb="27" eb="32">
      <t>ホジョタイショウガイ</t>
    </rPh>
    <phoneticPr fontId="3"/>
  </si>
  <si>
    <t>➑</t>
    <phoneticPr fontId="3"/>
  </si>
  <si>
    <t>計上予定の品目について、下段にある詳細の表の「名称」(D列)(1,000文字以内)、「A 事業に要する経費(税込み)(円)」(E列)、</t>
    <rPh sb="0" eb="2">
      <t>ケイジョウ</t>
    </rPh>
    <rPh sb="2" eb="4">
      <t>ヨテイ</t>
    </rPh>
    <rPh sb="5" eb="7">
      <t>ヒンモク</t>
    </rPh>
    <rPh sb="12" eb="14">
      <t>ゲダン</t>
    </rPh>
    <rPh sb="17" eb="19">
      <t>ショウサイ</t>
    </rPh>
    <rPh sb="20" eb="21">
      <t>ヒョウ</t>
    </rPh>
    <rPh sb="23" eb="25">
      <t>メイショウ</t>
    </rPh>
    <rPh sb="28" eb="29">
      <t>レツ</t>
    </rPh>
    <rPh sb="36" eb="38">
      <t>モジ</t>
    </rPh>
    <rPh sb="38" eb="40">
      <t>イナイ</t>
    </rPh>
    <phoneticPr fontId="3"/>
  </si>
  <si>
    <t>「B 補助対象経費(税抜き)(円)」(F列)を入力してください。</t>
    <phoneticPr fontId="3"/>
  </si>
  <si>
    <t>選択した品目数に対応する項目のみ入力してください。</t>
    <rPh sb="0" eb="2">
      <t>センタク</t>
    </rPh>
    <rPh sb="4" eb="7">
      <t>ヒンモクスウ</t>
    </rPh>
    <rPh sb="8" eb="10">
      <t>タイオウ</t>
    </rPh>
    <rPh sb="12" eb="14">
      <t>コウモク</t>
    </rPh>
    <rPh sb="16" eb="18">
      <t>ニュウリョク</t>
    </rPh>
    <phoneticPr fontId="3"/>
  </si>
  <si>
    <t>「C 補助金交付申請額(円)」(G列)は、「補助率」(D9)と「B 補助対象経費(税抜き)(円)」(F列)の値を基に自動計算されます。</t>
    <rPh sb="22" eb="25">
      <t>ホジョリツ</t>
    </rPh>
    <rPh sb="54" eb="55">
      <t>アタイ</t>
    </rPh>
    <rPh sb="56" eb="57">
      <t>モト</t>
    </rPh>
    <rPh sb="58" eb="60">
      <t>ジドウ</t>
    </rPh>
    <rPh sb="60" eb="62">
      <t>ケイサン</t>
    </rPh>
    <phoneticPr fontId="3"/>
  </si>
  <si>
    <t>➒</t>
    <phoneticPr fontId="3"/>
  </si>
  <si>
    <t>➑で「B 補助対象経費(税抜き)(円)」(F列)を計上する場合、「積算基礎 補助対象経費」(H列)(1,000文字以内)</t>
    <rPh sb="25" eb="27">
      <t>ケイジョウ</t>
    </rPh>
    <rPh sb="29" eb="31">
      <t>バアイ</t>
    </rPh>
    <rPh sb="55" eb="57">
      <t>モジ</t>
    </rPh>
    <rPh sb="57" eb="59">
      <t>イナイ</t>
    </rPh>
    <phoneticPr fontId="3"/>
  </si>
  <si>
    <t>と「補助対象経費の必要性」(I列)(300文字以内)を入力してください。</t>
    <rPh sb="21" eb="23">
      <t>モジ</t>
    </rPh>
    <rPh sb="23" eb="25">
      <t>イナイ</t>
    </rPh>
    <phoneticPr fontId="3"/>
  </si>
  <si>
    <t>「&lt;」、「&gt;」、「&amp;」、「"」、「'」の文字(半角)は使用不可です。使用する場合は、全角にするか、別の文字に置き換えて入力してください。</t>
    <rPh sb="27" eb="29">
      <t>シヨウ</t>
    </rPh>
    <rPh sb="29" eb="31">
      <t>フカ</t>
    </rPh>
    <rPh sb="34" eb="36">
      <t>シヨウ</t>
    </rPh>
    <rPh sb="38" eb="40">
      <t>バアイ</t>
    </rPh>
    <rPh sb="42" eb="44">
      <t>ゼンカク</t>
    </rPh>
    <rPh sb="49" eb="50">
      <t>ベツ</t>
    </rPh>
    <rPh sb="51" eb="53">
      <t>モジ</t>
    </rPh>
    <rPh sb="54" eb="55">
      <t>オ</t>
    </rPh>
    <rPh sb="56" eb="57">
      <t>カ</t>
    </rPh>
    <rPh sb="59" eb="61">
      <t>ニュウリョク</t>
    </rPh>
    <phoneticPr fontId="3"/>
  </si>
  <si>
    <t>「B 補助対象経費(税抜き)(円)」(F列)が0円の品目については入力不要です。</t>
    <rPh sb="3" eb="5">
      <t>ホジョ</t>
    </rPh>
    <rPh sb="5" eb="7">
      <t>タイショウ</t>
    </rPh>
    <rPh sb="7" eb="9">
      <t>ケイヒ</t>
    </rPh>
    <rPh sb="10" eb="11">
      <t>ゼイ</t>
    </rPh>
    <rPh sb="11" eb="12">
      <t>ヌ</t>
    </rPh>
    <rPh sb="15" eb="16">
      <t>エン</t>
    </rPh>
    <rPh sb="20" eb="21">
      <t>レツ</t>
    </rPh>
    <rPh sb="24" eb="25">
      <t>エン</t>
    </rPh>
    <rPh sb="26" eb="28">
      <t>ヒンモク</t>
    </rPh>
    <rPh sb="33" eb="35">
      <t>ニュウリョク</t>
    </rPh>
    <rPh sb="35" eb="37">
      <t>フヨウ</t>
    </rPh>
    <phoneticPr fontId="3"/>
  </si>
  <si>
    <t>❿</t>
    <phoneticPr fontId="3"/>
  </si>
  <si>
    <t>「合計 (A 事業に要する経費(円))」(E15～E26)を計上している補助対象経費区分について、上段にある概要の表の</t>
    <rPh sb="30" eb="32">
      <t>ケイジョウ</t>
    </rPh>
    <rPh sb="36" eb="38">
      <t>ホジョ</t>
    </rPh>
    <rPh sb="38" eb="40">
      <t>タイショウ</t>
    </rPh>
    <rPh sb="40" eb="42">
      <t>ケイヒ</t>
    </rPh>
    <rPh sb="42" eb="44">
      <t>クブン</t>
    </rPh>
    <rPh sb="49" eb="51">
      <t>ジョウダン</t>
    </rPh>
    <rPh sb="54" eb="56">
      <t>ガイヨウ</t>
    </rPh>
    <rPh sb="57" eb="58">
      <t>ヒョウ</t>
    </rPh>
    <phoneticPr fontId="3"/>
  </si>
  <si>
    <t>「積算基礎 補助対象経費(概要)」(H15～H26)(各1,000文字以内)、「積算基礎 補助対象外経費」(I15～I26)(各1,000文字以内)</t>
    <phoneticPr fontId="3"/>
  </si>
  <si>
    <t>を入力してください。</t>
    <phoneticPr fontId="3"/>
  </si>
  <si>
    <t>「合計 (A 事業に要する経費(円))」(E15～E26)が0円の補助対象経費区分については入力不要です。</t>
    <rPh sb="31" eb="32">
      <t>エン</t>
    </rPh>
    <rPh sb="33" eb="35">
      <t>ホジョ</t>
    </rPh>
    <rPh sb="35" eb="37">
      <t>タイショウ</t>
    </rPh>
    <rPh sb="37" eb="39">
      <t>ケイヒ</t>
    </rPh>
    <rPh sb="39" eb="41">
      <t>クブン</t>
    </rPh>
    <rPh sb="46" eb="48">
      <t>ニュウリョク</t>
    </rPh>
    <rPh sb="48" eb="50">
      <t>フヨウ</t>
    </rPh>
    <phoneticPr fontId="3"/>
  </si>
  <si>
    <t>② 「資金調達表」シートの入力</t>
    <rPh sb="3" eb="7">
      <t>シキンチョウタツ</t>
    </rPh>
    <rPh sb="7" eb="8">
      <t>ヒョウ</t>
    </rPh>
    <rPh sb="13" eb="15">
      <t>ニュウリョク</t>
    </rPh>
    <phoneticPr fontId="3"/>
  </si>
  <si>
    <t>「補助事業全体に要する経費調達」の表に、「事業に要する経費(円)」(C列)とその「資金の調達先」(D列)(各1,000文字以内)を記載してください。</t>
    <rPh sb="1" eb="3">
      <t>ホジョ</t>
    </rPh>
    <rPh sb="3" eb="5">
      <t>ジギョウ</t>
    </rPh>
    <rPh sb="5" eb="7">
      <t>ゼンタイ</t>
    </rPh>
    <rPh sb="8" eb="9">
      <t>ヨウ</t>
    </rPh>
    <rPh sb="11" eb="13">
      <t>ケイヒ</t>
    </rPh>
    <rPh sb="13" eb="15">
      <t>チョウタツ</t>
    </rPh>
    <rPh sb="17" eb="18">
      <t>ヒョウ</t>
    </rPh>
    <rPh sb="21" eb="23">
      <t>ジギョウ</t>
    </rPh>
    <rPh sb="24" eb="25">
      <t>ヨウ</t>
    </rPh>
    <rPh sb="27" eb="29">
      <t>ケイヒ</t>
    </rPh>
    <rPh sb="30" eb="31">
      <t>エン</t>
    </rPh>
    <rPh sb="35" eb="36">
      <t>レツ</t>
    </rPh>
    <rPh sb="41" eb="43">
      <t>シキン</t>
    </rPh>
    <rPh sb="44" eb="46">
      <t>チョウタツ</t>
    </rPh>
    <rPh sb="46" eb="47">
      <t>サキ</t>
    </rPh>
    <rPh sb="50" eb="51">
      <t>レツ</t>
    </rPh>
    <rPh sb="65" eb="67">
      <t>キサイ</t>
    </rPh>
    <phoneticPr fontId="3"/>
  </si>
  <si>
    <t>複数から資金を調達している場合、すべての調達先を記載してください。</t>
    <phoneticPr fontId="3"/>
  </si>
  <si>
    <t>公租公課は補助対象外のため、「補助金を受けるまでの資金」の表に税抜きの額を半角数字で記載してください。</t>
    <rPh sb="29" eb="30">
      <t>ヒョウ</t>
    </rPh>
    <phoneticPr fontId="3"/>
  </si>
  <si>
    <t>なお、税分は「補助事業全体に要する経費調達」の表の「補助金交付申請額」以外の区分に含めてください。</t>
    <rPh sb="23" eb="24">
      <t>ヒョウ</t>
    </rPh>
    <phoneticPr fontId="3"/>
  </si>
  <si>
    <t>リース会社と共同申請をする場合、リースに要する経費は「補助金を受けるまでの資金」の表の「その他」(G6)に計上し、</t>
    <rPh sb="46" eb="47">
      <t>タ</t>
    </rPh>
    <rPh sb="53" eb="55">
      <t>ケイジョウ</t>
    </rPh>
    <phoneticPr fontId="3"/>
  </si>
  <si>
    <t xml:space="preserve">「その他の調達先」(H6)には「リース会社との共同申請」と記載してください。 </t>
    <phoneticPr fontId="3"/>
  </si>
  <si>
    <t>➋</t>
    <phoneticPr fontId="3"/>
  </si>
  <si>
    <t>「補助金を受けるまでの資金」の表に、「事業に要する経費(円)」(G列)とその「資金の調達先」(H列)(各1,000文字以内)を記載してください。</t>
    <rPh sb="1" eb="3">
      <t>ホジョ</t>
    </rPh>
    <rPh sb="3" eb="4">
      <t>キン</t>
    </rPh>
    <rPh sb="5" eb="6">
      <t>ウ</t>
    </rPh>
    <rPh sb="11" eb="13">
      <t>シキン</t>
    </rPh>
    <rPh sb="15" eb="16">
      <t>ヒョウ</t>
    </rPh>
    <rPh sb="19" eb="21">
      <t>ジギョウ</t>
    </rPh>
    <rPh sb="22" eb="23">
      <t>ヨウ</t>
    </rPh>
    <rPh sb="25" eb="27">
      <t>ケイヒ</t>
    </rPh>
    <rPh sb="28" eb="29">
      <t>エン</t>
    </rPh>
    <rPh sb="33" eb="34">
      <t>レツ</t>
    </rPh>
    <rPh sb="39" eb="41">
      <t>シキン</t>
    </rPh>
    <rPh sb="42" eb="44">
      <t>チョウタツ</t>
    </rPh>
    <rPh sb="44" eb="45">
      <t>サキ</t>
    </rPh>
    <rPh sb="48" eb="49">
      <t>レツ</t>
    </rPh>
    <rPh sb="63" eb="65">
      <t>キサイ</t>
    </rPh>
    <phoneticPr fontId="3"/>
  </si>
  <si>
    <t xml:space="preserve">複数から資金を調達している場合、全ての調達先を記載してください。 </t>
  </si>
  <si>
    <t>補助対象事業枠</t>
    <rPh sb="0" eb="4">
      <t>ホジョタイショウ</t>
    </rPh>
    <rPh sb="4" eb="6">
      <t>ジギョウ</t>
    </rPh>
    <rPh sb="6" eb="7">
      <t>ワク</t>
    </rPh>
    <phoneticPr fontId="3"/>
  </si>
  <si>
    <t>従業員数</t>
    <rPh sb="0" eb="3">
      <t>ジュウギョウイン</t>
    </rPh>
    <rPh sb="3" eb="4">
      <t>スウ</t>
    </rPh>
    <phoneticPr fontId="3"/>
  </si>
  <si>
    <t>従業員数(レンジ)</t>
    <rPh sb="0" eb="3">
      <t>ジュウギョウイン</t>
    </rPh>
    <rPh sb="3" eb="4">
      <t>スウ</t>
    </rPh>
    <phoneticPr fontId="3"/>
  </si>
  <si>
    <t>対象事業者の選択</t>
    <rPh sb="0" eb="2">
      <t>タイショウ</t>
    </rPh>
    <rPh sb="2" eb="5">
      <t>ジギョウシャ</t>
    </rPh>
    <rPh sb="6" eb="8">
      <t>センタク</t>
    </rPh>
    <phoneticPr fontId="3"/>
  </si>
  <si>
    <t>上記以外の中小企業者等</t>
    <rPh sb="0" eb="2">
      <t>ジョウキ</t>
    </rPh>
    <rPh sb="2" eb="4">
      <t>イガイ</t>
    </rPh>
    <rPh sb="5" eb="7">
      <t>チュウショウ</t>
    </rPh>
    <rPh sb="7" eb="10">
      <t>キギョウシャ</t>
    </rPh>
    <rPh sb="10" eb="11">
      <t>ナド</t>
    </rPh>
    <phoneticPr fontId="3"/>
  </si>
  <si>
    <t>賃上げ特例要件適用有無</t>
    <rPh sb="0" eb="2">
      <t>チンア</t>
    </rPh>
    <rPh sb="3" eb="5">
      <t>トクレイ</t>
    </rPh>
    <rPh sb="5" eb="7">
      <t>テキヨウ</t>
    </rPh>
    <rPh sb="7" eb="9">
      <t>ウム</t>
    </rPh>
    <phoneticPr fontId="3"/>
  </si>
  <si>
    <t>地域別最低賃金引上げ特例要件適用有無</t>
    <rPh sb="0" eb="2">
      <t>チイキ</t>
    </rPh>
    <rPh sb="2" eb="3">
      <t>ベツ</t>
    </rPh>
    <rPh sb="3" eb="5">
      <t>サイテイ</t>
    </rPh>
    <rPh sb="5" eb="7">
      <t>チンギン</t>
    </rPh>
    <rPh sb="7" eb="9">
      <t>ヒキア</t>
    </rPh>
    <rPh sb="10" eb="12">
      <t>トクレイ</t>
    </rPh>
    <rPh sb="12" eb="14">
      <t>ヨウケン</t>
    </rPh>
    <rPh sb="14" eb="16">
      <t>テキヨウ</t>
    </rPh>
    <rPh sb="16" eb="18">
      <t>ウム</t>
    </rPh>
    <phoneticPr fontId="3"/>
  </si>
  <si>
    <r>
      <rPr>
        <sz val="12"/>
        <color theme="0"/>
        <rFont val="Meiryo UI"/>
        <family val="3"/>
        <charset val="128"/>
        <scheme val="minor"/>
      </rPr>
      <t xml:space="preserve">事業計画期間１年当たりの
補助事業で新たに製造等する製品等の
</t>
    </r>
    <r>
      <rPr>
        <b/>
        <sz val="16"/>
        <color theme="0"/>
        <rFont val="Meiryo UI"/>
        <family val="3"/>
        <charset val="128"/>
        <scheme val="minor"/>
      </rPr>
      <t>売上高見込み額(税抜き)(円)</t>
    </r>
    <rPh sb="0" eb="2">
      <t>ジギョウ</t>
    </rPh>
    <rPh sb="2" eb="4">
      <t>ケイカク</t>
    </rPh>
    <rPh sb="4" eb="6">
      <t>キカン</t>
    </rPh>
    <rPh sb="7" eb="8">
      <t>ネン</t>
    </rPh>
    <rPh sb="8" eb="9">
      <t>ア</t>
    </rPh>
    <rPh sb="13" eb="15">
      <t>ホジョ</t>
    </rPh>
    <rPh sb="15" eb="17">
      <t>ジギョウ</t>
    </rPh>
    <rPh sb="18" eb="19">
      <t>アラ</t>
    </rPh>
    <rPh sb="21" eb="24">
      <t>セイゾウナド</t>
    </rPh>
    <rPh sb="26" eb="29">
      <t>セイヒンナド</t>
    </rPh>
    <rPh sb="31" eb="33">
      <t>ウリアゲ</t>
    </rPh>
    <rPh sb="33" eb="34">
      <t>ダカ</t>
    </rPh>
    <rPh sb="34" eb="36">
      <t>ミコ</t>
    </rPh>
    <rPh sb="37" eb="38">
      <t>ガク</t>
    </rPh>
    <rPh sb="39" eb="40">
      <t>ゼイ</t>
    </rPh>
    <rPh sb="40" eb="41">
      <t>ヌ</t>
    </rPh>
    <rPh sb="44" eb="45">
      <t>エン</t>
    </rPh>
    <phoneticPr fontId="3"/>
  </si>
  <si>
    <t>補助率</t>
    <rPh sb="0" eb="3">
      <t>ホジョリツ</t>
    </rPh>
    <phoneticPr fontId="3"/>
  </si>
  <si>
    <t>補助下限額</t>
    <rPh sb="0" eb="2">
      <t>ホジョ</t>
    </rPh>
    <rPh sb="2" eb="4">
      <t>カゲン</t>
    </rPh>
    <rPh sb="4" eb="5">
      <t>ガク</t>
    </rPh>
    <phoneticPr fontId="3"/>
  </si>
  <si>
    <t>補助上限額</t>
    <rPh sb="0" eb="2">
      <t>ホジョ</t>
    </rPh>
    <rPh sb="2" eb="5">
      <t>ジョウゲンガク</t>
    </rPh>
    <phoneticPr fontId="3"/>
  </si>
  <si>
    <t xml:space="preserve"> </t>
    <phoneticPr fontId="3"/>
  </si>
  <si>
    <t>概要</t>
    <rPh sb="0" eb="2">
      <t>ガイヨウ</t>
    </rPh>
    <phoneticPr fontId="3"/>
  </si>
  <si>
    <t>補助対象経費区分</t>
    <rPh sb="0" eb="2">
      <t>ホジョ</t>
    </rPh>
    <rPh sb="2" eb="4">
      <t>タイショウ</t>
    </rPh>
    <rPh sb="4" eb="6">
      <t>ケイヒ</t>
    </rPh>
    <rPh sb="6" eb="8">
      <t>クブン</t>
    </rPh>
    <phoneticPr fontId="3"/>
  </si>
  <si>
    <t>品目数</t>
    <rPh sb="0" eb="3">
      <t>ヒンモクスウ</t>
    </rPh>
    <phoneticPr fontId="2"/>
  </si>
  <si>
    <t>合計
(A 事業に要する経費(円))</t>
    <phoneticPr fontId="3"/>
  </si>
  <si>
    <t>合計
(B 補助対象経費(円))</t>
    <phoneticPr fontId="3"/>
  </si>
  <si>
    <t>合計
(C 補助金交付申請額(円))</t>
    <phoneticPr fontId="3"/>
  </si>
  <si>
    <t>積算基礎
補助対象経費(概要)</t>
    <phoneticPr fontId="3"/>
  </si>
  <si>
    <t>積算基礎
補助対象外経費</t>
    <phoneticPr fontId="3"/>
  </si>
  <si>
    <t>機械装置・システム構築費</t>
  </si>
  <si>
    <t>建物費</t>
    <phoneticPr fontId="3"/>
  </si>
  <si>
    <t>運搬費</t>
  </si>
  <si>
    <t>技術導入費</t>
  </si>
  <si>
    <t>知的財産権等関連経費</t>
  </si>
  <si>
    <t>外注費</t>
  </si>
  <si>
    <t>専門家経費</t>
  </si>
  <si>
    <t>クラウドサービス利用費</t>
  </si>
  <si>
    <t>原材料費</t>
  </si>
  <si>
    <t>広告宣伝・販売促進費</t>
  </si>
  <si>
    <t>海外旅費</t>
  </si>
  <si>
    <t>通訳・翻訳費</t>
    <phoneticPr fontId="3"/>
  </si>
  <si>
    <t>合計</t>
    <rPh sb="0" eb="2">
      <t>ゴウケイ</t>
    </rPh>
    <phoneticPr fontId="3"/>
  </si>
  <si>
    <t>詳細</t>
    <rPh sb="0" eb="2">
      <t>ショウサイ</t>
    </rPh>
    <phoneticPr fontId="3"/>
  </si>
  <si>
    <t>No</t>
    <phoneticPr fontId="3"/>
  </si>
  <si>
    <t>名称</t>
  </si>
  <si>
    <t>A 事業に要する経費(税込み)(円)</t>
    <phoneticPr fontId="3"/>
  </si>
  <si>
    <t>B 補助対象経費(税抜き)(円)</t>
    <phoneticPr fontId="3"/>
  </si>
  <si>
    <t>C 補助金交付申請額(円)</t>
    <phoneticPr fontId="3"/>
  </si>
  <si>
    <t>積算基礎
補助対象経費</t>
    <phoneticPr fontId="3"/>
  </si>
  <si>
    <t>補助対象経費の必要性</t>
    <phoneticPr fontId="3"/>
  </si>
  <si>
    <t>内訳に含まれる経費の種類</t>
    <rPh sb="0" eb="2">
      <t>ウチワケ</t>
    </rPh>
    <rPh sb="3" eb="4">
      <t>フク</t>
    </rPh>
    <rPh sb="7" eb="9">
      <t>ケイヒ</t>
    </rPh>
    <rPh sb="10" eb="12">
      <t>シュルイ</t>
    </rPh>
    <phoneticPr fontId="3"/>
  </si>
  <si>
    <t>補助対象経費上限額：上限額：補助対象経費総額(税抜き)の3分の1まで</t>
    <phoneticPr fontId="3"/>
  </si>
  <si>
    <t>補助対象経費上限額：上限額：補助対象経費総額(税抜き)の4分の1まで</t>
    <phoneticPr fontId="3"/>
  </si>
  <si>
    <t>補助対象経費上限額：上限額：補助対象経費総額(税抜き)の5分の1まで</t>
    <phoneticPr fontId="3"/>
  </si>
  <si>
    <t>補助上限額：事業計画機関1年あたりの補助事業で新たに製造等する製品等の売上高見込み額(税抜き)の5%まで</t>
    <rPh sb="0" eb="2">
      <t>ホジョ</t>
    </rPh>
    <rPh sb="2" eb="5">
      <t>ジョウゲンガク</t>
    </rPh>
    <phoneticPr fontId="3"/>
  </si>
  <si>
    <t>補助対象経費上限額：補助対象経費総額(税抜き)の5分の1まで</t>
    <rPh sb="0" eb="4">
      <t>ホジョタイショウ</t>
    </rPh>
    <rPh sb="4" eb="6">
      <t>ケイヒ</t>
    </rPh>
    <phoneticPr fontId="3"/>
  </si>
  <si>
    <t>補助上限額：補助金交付申請額(税抜き)の30万円(税抜き)まで</t>
    <rPh sb="0" eb="2">
      <t>ホジョ</t>
    </rPh>
    <phoneticPr fontId="3"/>
  </si>
  <si>
    <t>補助事業全体に要する経費調達</t>
    <rPh sb="0" eb="2">
      <t>ホジョ</t>
    </rPh>
    <rPh sb="2" eb="4">
      <t>ジギョウ</t>
    </rPh>
    <rPh sb="4" eb="6">
      <t>ゼンタイ</t>
    </rPh>
    <rPh sb="7" eb="8">
      <t>ヨウ</t>
    </rPh>
    <rPh sb="10" eb="12">
      <t>ケイヒ</t>
    </rPh>
    <rPh sb="12" eb="14">
      <t>チョウタツ</t>
    </rPh>
    <phoneticPr fontId="3"/>
  </si>
  <si>
    <r>
      <t>補助金を受けるまでの資金</t>
    </r>
    <r>
      <rPr>
        <sz val="16"/>
        <color theme="0"/>
        <rFont val="Meiryo UI"/>
        <family val="3"/>
        <charset val="128"/>
        <scheme val="minor"/>
      </rPr>
      <t>(補助金交付申請額の内訳)</t>
    </r>
    <rPh sb="0" eb="3">
      <t>ホジョキン</t>
    </rPh>
    <rPh sb="4" eb="5">
      <t>ウ</t>
    </rPh>
    <rPh sb="10" eb="12">
      <t>シキン</t>
    </rPh>
    <rPh sb="13" eb="16">
      <t>ホジョキン</t>
    </rPh>
    <rPh sb="16" eb="18">
      <t>コウフ</t>
    </rPh>
    <rPh sb="18" eb="21">
      <t>シンセイガク</t>
    </rPh>
    <rPh sb="22" eb="24">
      <t>ウチワケ</t>
    </rPh>
    <phoneticPr fontId="3"/>
  </si>
  <si>
    <t>区分</t>
    <rPh sb="0" eb="2">
      <t>クブン</t>
    </rPh>
    <phoneticPr fontId="3"/>
  </si>
  <si>
    <t>事業に要する経費(円)</t>
    <rPh sb="0" eb="2">
      <t>ジギョウ</t>
    </rPh>
    <rPh sb="3" eb="4">
      <t>ヨウ</t>
    </rPh>
    <rPh sb="6" eb="8">
      <t>ケイヒ</t>
    </rPh>
    <rPh sb="9" eb="10">
      <t>エン</t>
    </rPh>
    <phoneticPr fontId="3"/>
  </si>
  <si>
    <t>資金の調達先</t>
    <rPh sb="0" eb="2">
      <t>シキン</t>
    </rPh>
    <rPh sb="3" eb="5">
      <t>チョウタツ</t>
    </rPh>
    <rPh sb="5" eb="6">
      <t>サキ</t>
    </rPh>
    <phoneticPr fontId="3"/>
  </si>
  <si>
    <t>事業に要する経費(円)</t>
    <rPh sb="0" eb="2">
      <t>ジギョウ</t>
    </rPh>
    <rPh sb="3" eb="4">
      <t>ヨウ</t>
    </rPh>
    <rPh sb="6" eb="8">
      <t>ケイヒ</t>
    </rPh>
    <phoneticPr fontId="3"/>
  </si>
  <si>
    <t>自己資金</t>
    <rPh sb="0" eb="4">
      <t>ジコシキン</t>
    </rPh>
    <phoneticPr fontId="3"/>
  </si>
  <si>
    <t>補助金交付申請額</t>
    <rPh sb="0" eb="3">
      <t>ホジョキン</t>
    </rPh>
    <rPh sb="3" eb="5">
      <t>コウフ</t>
    </rPh>
    <rPh sb="5" eb="8">
      <t>シンセイガク</t>
    </rPh>
    <phoneticPr fontId="3"/>
  </si>
  <si>
    <t>借入金</t>
    <rPh sb="0" eb="3">
      <t>シャクニュウキン</t>
    </rPh>
    <phoneticPr fontId="3"/>
  </si>
  <si>
    <t>その他</t>
    <rPh sb="2" eb="3">
      <t>タ</t>
    </rPh>
    <phoneticPr fontId="3"/>
  </si>
  <si>
    <t>合計額</t>
    <rPh sb="0" eb="3">
      <t>ゴウケイガク</t>
    </rPh>
    <phoneticPr fontId="3"/>
  </si>
  <si>
    <t>小規模企業者・小規模事業者</t>
    <rPh sb="0" eb="3">
      <t>ショウキボ</t>
    </rPh>
    <rPh sb="3" eb="6">
      <t>キギョウシャ</t>
    </rPh>
    <rPh sb="7" eb="10">
      <t>ショウキボ</t>
    </rPh>
    <rPh sb="10" eb="13">
      <t>ジギョウシャ</t>
    </rPh>
    <phoneticPr fontId="3"/>
  </si>
  <si>
    <t>適用しない</t>
    <rPh sb="0" eb="2">
      <t>テキヨウ</t>
    </rPh>
    <phoneticPr fontId="3"/>
  </si>
  <si>
    <t>補助上限額：事業計画機関1年あたりの補助事業で新たに製造等する製品等の売上高見込み額(税抜き)の5%まで</t>
    <phoneticPr fontId="3"/>
  </si>
  <si>
    <t>補助対象経費上限額：補助対象経費総額(税抜き)の5分の1まで</t>
    <phoneticPr fontId="3"/>
  </si>
  <si>
    <t>補助上限額：補助金交付申請額(税抜き)の30万円(税抜き)まで</t>
    <phoneticPr fontId="3"/>
  </si>
  <si>
    <t>革新枠</t>
    <rPh sb="0" eb="2">
      <t>カクシン</t>
    </rPh>
    <rPh sb="2" eb="3">
      <t>ワク</t>
    </rPh>
    <phoneticPr fontId="3"/>
  </si>
  <si>
    <t>新進・グローバル枠</t>
    <rPh sb="0" eb="1">
      <t>シン</t>
    </rPh>
    <rPh sb="1" eb="2">
      <t>シン</t>
    </rPh>
    <rPh sb="8" eb="9">
      <t>ワク</t>
    </rPh>
    <phoneticPr fontId="3"/>
  </si>
  <si>
    <t>事業枠</t>
    <rPh sb="0" eb="2">
      <t>ジギョウ</t>
    </rPh>
    <rPh sb="2" eb="3">
      <t>ワク</t>
    </rPh>
    <phoneticPr fontId="3"/>
  </si>
  <si>
    <t>該当有無</t>
    <rPh sb="0" eb="2">
      <t>ガイトウ</t>
    </rPh>
    <rPh sb="2" eb="4">
      <t>ウム</t>
    </rPh>
    <phoneticPr fontId="3"/>
  </si>
  <si>
    <t>適用有無</t>
    <rPh sb="0" eb="2">
      <t>テキヨウ</t>
    </rPh>
    <phoneticPr fontId="3"/>
  </si>
  <si>
    <t>従業員数(革新枠)</t>
    <rPh sb="0" eb="3">
      <t>ジュウギョウイン</t>
    </rPh>
    <rPh sb="3" eb="4">
      <t>スウ</t>
    </rPh>
    <rPh sb="5" eb="7">
      <t>カクシン</t>
    </rPh>
    <rPh sb="7" eb="8">
      <t>ワク</t>
    </rPh>
    <phoneticPr fontId="3"/>
  </si>
  <si>
    <t>従業員数(新進枠・グローバル枠)</t>
    <rPh sb="0" eb="3">
      <t>ジュウギョウイン</t>
    </rPh>
    <rPh sb="3" eb="4">
      <t>スウ</t>
    </rPh>
    <rPh sb="5" eb="6">
      <t>シン</t>
    </rPh>
    <rPh sb="6" eb="7">
      <t>シン</t>
    </rPh>
    <rPh sb="7" eb="8">
      <t>ワク</t>
    </rPh>
    <rPh sb="14" eb="15">
      <t>ワク</t>
    </rPh>
    <phoneticPr fontId="3"/>
  </si>
  <si>
    <t>事業計画期間</t>
    <rPh sb="0" eb="2">
      <t>ジギョウ</t>
    </rPh>
    <rPh sb="2" eb="4">
      <t>ケイカク</t>
    </rPh>
    <rPh sb="4" eb="6">
      <t>キカン</t>
    </rPh>
    <phoneticPr fontId="3"/>
  </si>
  <si>
    <t>補助上限額(特例)</t>
    <rPh sb="0" eb="2">
      <t>ホジョ</t>
    </rPh>
    <rPh sb="2" eb="5">
      <t>ジョウゲンガク</t>
    </rPh>
    <rPh sb="6" eb="8">
      <t>トクレイ</t>
    </rPh>
    <phoneticPr fontId="3"/>
  </si>
  <si>
    <t>品目数</t>
    <rPh sb="0" eb="3">
      <t>ヒンモクスウ</t>
    </rPh>
    <phoneticPr fontId="3"/>
  </si>
  <si>
    <t>革新的新製品・サービス枠</t>
    <phoneticPr fontId="3"/>
  </si>
  <si>
    <t>該当しない</t>
    <rPh sb="0" eb="2">
      <t>ガイトウ</t>
    </rPh>
    <phoneticPr fontId="3"/>
  </si>
  <si>
    <t>1～5人</t>
    <rPh sb="3" eb="4">
      <t>ニン</t>
    </rPh>
    <phoneticPr fontId="3"/>
  </si>
  <si>
    <t>1～20人</t>
    <rPh sb="4" eb="5">
      <t>ニン</t>
    </rPh>
    <phoneticPr fontId="3"/>
  </si>
  <si>
    <t>3年間</t>
    <rPh sb="1" eb="3">
      <t>ネンカン</t>
    </rPh>
    <phoneticPr fontId="3"/>
  </si>
  <si>
    <t>機械装置のみ</t>
    <rPh sb="0" eb="2">
      <t>キカイ</t>
    </rPh>
    <rPh sb="2" eb="4">
      <t>ソウチ</t>
    </rPh>
    <phoneticPr fontId="3"/>
  </si>
  <si>
    <t>再生事業者</t>
    <rPh sb="0" eb="5">
      <t>サイセイジギョウシャ</t>
    </rPh>
    <phoneticPr fontId="3"/>
  </si>
  <si>
    <t>該当する</t>
    <rPh sb="0" eb="2">
      <t>ガイトウ</t>
    </rPh>
    <phoneticPr fontId="3"/>
  </si>
  <si>
    <t>適用する</t>
    <rPh sb="0" eb="2">
      <t>テキヨウ</t>
    </rPh>
    <phoneticPr fontId="3"/>
  </si>
  <si>
    <t>6～20人</t>
    <rPh sb="4" eb="5">
      <t>ニン</t>
    </rPh>
    <phoneticPr fontId="3"/>
  </si>
  <si>
    <t>21～50人</t>
    <rPh sb="5" eb="6">
      <t>ニン</t>
    </rPh>
    <phoneticPr fontId="3"/>
  </si>
  <si>
    <t>4年間</t>
    <rPh sb="1" eb="3">
      <t>ネンカン</t>
    </rPh>
    <phoneticPr fontId="3"/>
  </si>
  <si>
    <t>システム構築のみ</t>
    <rPh sb="4" eb="6">
      <t>コウチク</t>
    </rPh>
    <phoneticPr fontId="3"/>
  </si>
  <si>
    <t>51～100人</t>
    <rPh sb="6" eb="7">
      <t>ニン</t>
    </rPh>
    <phoneticPr fontId="3"/>
  </si>
  <si>
    <t>5年間</t>
    <phoneticPr fontId="3"/>
  </si>
  <si>
    <t>機械装置・システム構築の両方</t>
    <rPh sb="0" eb="4">
      <t>キカイソウチ</t>
    </rPh>
    <rPh sb="9" eb="11">
      <t>コウチク</t>
    </rPh>
    <rPh sb="12" eb="14">
      <t>リョウホウ</t>
    </rPh>
    <phoneticPr fontId="3"/>
  </si>
  <si>
    <t>51人以上</t>
    <rPh sb="2" eb="5">
      <t>ニンイジョウ</t>
    </rPh>
    <phoneticPr fontId="3"/>
  </si>
  <si>
    <t>101人以上</t>
    <rPh sb="3" eb="6">
      <t>ニンイジョウ</t>
    </rPh>
    <phoneticPr fontId="3"/>
  </si>
  <si>
    <t>6以上</t>
    <rPh sb="1" eb="3">
      <t>イジョウ</t>
    </rPh>
    <phoneticPr fontId="3"/>
  </si>
  <si>
    <t>「A 事業に要する経費(税込み)(円)」(E列)は、各経費区分で計上する品目の取得に要する金額(税込)を入力してください。</t>
    <phoneticPr fontId="3"/>
  </si>
  <si>
    <t>【解説】
補助対象予定経費</t>
    <rPh sb="1" eb="3">
      <t>カイセツ</t>
    </rPh>
    <rPh sb="5" eb="7">
      <t>ホジョ</t>
    </rPh>
    <rPh sb="7" eb="9">
      <t>タイショウ</t>
    </rPh>
    <rPh sb="9" eb="11">
      <t>ヨテイ</t>
    </rPh>
    <rPh sb="11" eb="13">
      <t>ケイヒ</t>
    </rPh>
    <phoneticPr fontId="3"/>
  </si>
  <si>
    <t>【解説】
資金調達表</t>
    <rPh sb="5" eb="7">
      <t>シキン</t>
    </rPh>
    <rPh sb="7" eb="9">
      <t>チョウタツ</t>
    </rPh>
    <rPh sb="9" eb="10">
      <t>ヒョウ</t>
    </rPh>
    <phoneticPr fontId="3"/>
  </si>
  <si>
    <t>本ファイルは「補助対象予定経費・資金調達表」の情報を記入いただくフォーマットとなります。</t>
    <rPh sb="0" eb="1">
      <t>ホン</t>
    </rPh>
    <rPh sb="7" eb="9">
      <t>ホジョ</t>
    </rPh>
    <rPh sb="9" eb="11">
      <t>タイショウ</t>
    </rPh>
    <rPh sb="11" eb="13">
      <t>ヨテイ</t>
    </rPh>
    <rPh sb="13" eb="15">
      <t>ケイヒ</t>
    </rPh>
    <rPh sb="16" eb="18">
      <t>シキン</t>
    </rPh>
    <rPh sb="18" eb="20">
      <t>チョウタツ</t>
    </rPh>
    <rPh sb="20" eb="21">
      <t>ヒョウ</t>
    </rPh>
    <rPh sb="23" eb="25">
      <t>ジョウホウ</t>
    </rPh>
    <rPh sb="26" eb="28">
      <t>キニュウ</t>
    </rPh>
    <phoneticPr fontId="3"/>
  </si>
  <si>
    <t>補助事業計画に関する申請内容は、事務局指定のフォーマットに入力のうえ、電子申請システムの応募申請画面にアップロードする方式としています。</t>
  </si>
  <si>
    <t>応募申請時に使用する上記フォーマットは、応募申請受付開始に合わせて、本補助金ホームページに掲載予定です。</t>
  </si>
  <si>
    <t>「補助事業計画検討用フォーマット」は、事前に申請項目を確認し、補助事業計画の内容を検討するためのフォーマットとなります。</t>
    <phoneticPr fontId="3"/>
  </si>
  <si>
    <t>応募申請時には、「応募申請画面インポート用フォーマット」に転記し、応募申請画面にアップロードする必要がありますので、ご留意ください。</t>
    <rPh sb="9" eb="15">
      <t>オウボシンセイガメン</t>
    </rPh>
    <rPh sb="20" eb="21">
      <t>ヨウ</t>
    </rPh>
    <rPh sb="29" eb="31">
      <t>テンキ</t>
    </rPh>
    <rPh sb="33" eb="35">
      <t>オウボ</t>
    </rPh>
    <rPh sb="35" eb="37">
      <t>シンセイ</t>
    </rPh>
    <rPh sb="37" eb="39">
      <t>ガメン</t>
    </rPh>
    <rPh sb="48" eb="50">
      <t>ヒツヨウ</t>
    </rPh>
    <rPh sb="59" eb="61">
      <t>リュウイ</t>
    </rPh>
    <phoneticPr fontId="3"/>
  </si>
  <si>
    <t>「補助事業計画検討用フォーマット」は、応募申請画面にアップロードすることはできません。</t>
    <phoneticPr fontId="3"/>
  </si>
  <si>
    <t>＜財務情報・収益計画イメージ＞</t>
    <rPh sb="1" eb="5">
      <t>ザイムジョウホウ</t>
    </rPh>
    <rPh sb="6" eb="10">
      <t>シュウエキケイカク</t>
    </rPh>
    <phoneticPr fontId="3"/>
  </si>
  <si>
    <t>＜補助対象予定経費イメージ＞</t>
    <rPh sb="1" eb="5">
      <t>ホジョタイショウ</t>
    </rPh>
    <rPh sb="5" eb="9">
      <t>ヨテイケイヒ</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</si>
</sst>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_);[Red]\(&quot;¥&quot;#,##0\)"/>
    <numFmt numFmtId="177" formatCode="0_);[Red]\(0\)"/>
  </numFmts>
  <fonts count="35" x14ac:knownFonts="1">
    <font>
      <sz val="11"/>
      <color theme="1"/>
      <name val="Meiryo UI"/>
      <family val="2"/>
      <scheme val="minor"/>
    </font>
    <font>
      <sz val="11"/>
      <color theme="1"/>
      <name val="Meiryo UI"/>
      <family val="2"/>
      <scheme val="minor"/>
    </font>
    <font>
      <sz val="11"/>
      <color rgb="FF9C5700"/>
      <name val="Meiryo UI"/>
      <family val="2"/>
      <charset val="128"/>
      <scheme val="minor"/>
    </font>
    <font>
      <sz val="6"/>
      <name val="Meiryo UI"/>
      <family val="3"/>
      <charset val="128"/>
      <scheme val="minor"/>
    </font>
    <font>
      <b/>
      <sz val="11"/>
      <color theme="1"/>
      <name val="Meiryo UI"/>
      <family val="3"/>
      <charset val="128"/>
      <scheme val="minor"/>
    </font>
    <font>
      <sz val="11"/>
      <color rgb="FF0070C0"/>
      <name val="Meiryo UI"/>
      <family val="2"/>
      <scheme val="minor"/>
    </font>
    <font>
      <b/>
      <sz val="14"/>
      <color theme="0"/>
      <name val="Meiryo UI"/>
      <family val="3"/>
      <charset val="128"/>
      <scheme val="minor"/>
    </font>
    <font>
      <sz val="11"/>
      <color theme="4"/>
      <name val="Meiryo UI"/>
      <family val="3"/>
      <charset val="128"/>
    </font>
    <font>
      <sz val="11"/>
      <color theme="1"/>
      <name val="Meiryo UI"/>
      <family val="3"/>
      <charset val="128"/>
    </font>
    <font>
      <sz val="14"/>
      <color theme="0"/>
      <name val="Meiryo UI"/>
      <family val="2"/>
      <scheme val="minor"/>
    </font>
    <font>
      <sz val="11"/>
      <name val="Meiryo UI"/>
      <family val="3"/>
      <charset val="128"/>
    </font>
    <font>
      <b/>
      <sz val="11"/>
      <color theme="4"/>
      <name val="Meiryo UI"/>
      <family val="3"/>
      <charset val="128"/>
    </font>
    <font>
      <b/>
      <sz val="11"/>
      <color theme="4"/>
      <name val="Meiryo UI"/>
      <family val="3"/>
      <charset val="128"/>
      <scheme val="minor"/>
    </font>
    <font>
      <sz val="11"/>
      <color theme="4"/>
      <name val="Meiryo UI"/>
      <family val="3"/>
      <charset val="128"/>
      <scheme val="minor"/>
    </font>
    <font>
      <sz val="11"/>
      <color theme="0" tint="-0.499984740745262"/>
      <name val="Meiryo UI"/>
      <family val="3"/>
      <charset val="128"/>
      <scheme val="minor"/>
    </font>
    <font>
      <sz val="16"/>
      <color theme="1"/>
      <name val="Meiryo UI"/>
      <family val="3"/>
      <charset val="128"/>
      <scheme val="minor"/>
    </font>
    <font>
      <b/>
      <sz val="16"/>
      <color theme="0"/>
      <name val="Meiryo UI"/>
      <family val="3"/>
      <charset val="128"/>
      <scheme val="minor"/>
    </font>
    <font>
      <b/>
      <sz val="16"/>
      <color theme="1"/>
      <name val="Meiryo UI"/>
      <family val="3"/>
      <charset val="128"/>
      <scheme val="minor"/>
    </font>
    <font>
      <sz val="16"/>
      <color rgb="FF0070C0"/>
      <name val="Meiryo UI"/>
      <family val="3"/>
      <charset val="128"/>
      <scheme val="minor"/>
    </font>
    <font>
      <sz val="11"/>
      <color theme="0" tint="-0.499984740745262"/>
      <name val="Meiryo UI"/>
      <family val="2"/>
      <scheme val="minor"/>
    </font>
    <font>
      <sz val="10"/>
      <color theme="0" tint="-0.14999847407452621"/>
      <name val="Meiryo UI"/>
      <family val="3"/>
      <charset val="128"/>
      <scheme val="minor"/>
    </font>
    <font>
      <sz val="12"/>
      <color theme="0"/>
      <name val="Meiryo UI"/>
      <family val="3"/>
      <charset val="128"/>
      <scheme val="minor"/>
    </font>
    <font>
      <b/>
      <sz val="16"/>
      <color rgb="FF0070C0"/>
      <name val="Meiryo UI"/>
      <family val="3"/>
      <charset val="128"/>
      <scheme val="minor"/>
    </font>
    <font>
      <sz val="16"/>
      <color theme="0"/>
      <name val="Meiryo UI"/>
      <family val="3"/>
      <charset val="128"/>
      <scheme val="minor"/>
    </font>
    <font>
      <sz val="16"/>
      <name val="Meiryo UI"/>
      <family val="3"/>
      <charset val="128"/>
      <scheme val="minor"/>
    </font>
    <font>
      <sz val="11"/>
      <color theme="1"/>
      <name val="Meiryo UI"/>
      <family val="3"/>
      <charset val="128"/>
      <scheme val="minor"/>
    </font>
    <font>
      <u/>
      <sz val="11"/>
      <color theme="10"/>
      <name val="Meiryo UI"/>
      <family val="2"/>
      <scheme val="minor"/>
    </font>
    <font>
      <sz val="11"/>
      <name val="Meiryo UI"/>
      <family val="3"/>
      <charset val="128"/>
      <scheme val="minor"/>
    </font>
    <font>
      <sz val="11"/>
      <color theme="6"/>
      <name val="Meiryo UI"/>
      <family val="3"/>
      <charset val="128"/>
      <scheme val="minor"/>
    </font>
    <font>
      <sz val="11"/>
      <color theme="5"/>
      <name val="Meiryo UI"/>
      <family val="3"/>
      <charset val="128"/>
      <scheme val="minor"/>
    </font>
    <font>
      <sz val="11"/>
      <color theme="8"/>
      <name val="Meiryo UI"/>
      <family val="3"/>
      <charset val="128"/>
      <scheme val="minor"/>
    </font>
    <font>
      <b/>
      <sz val="11"/>
      <color theme="0"/>
      <name val="Meiryo UI"/>
      <family val="3"/>
      <charset val="128"/>
      <scheme val="minor"/>
    </font>
    <font>
      <sz val="11"/>
      <color theme="0"/>
      <name val="Meiryo UI"/>
      <family val="3"/>
      <charset val="128"/>
      <scheme val="minor"/>
    </font>
    <font>
      <sz val="11"/>
      <color rgb="FFFF0000"/>
      <name val="Meiryo UI"/>
      <family val="3"/>
      <charset val="128"/>
      <scheme val="minor"/>
    </font>
    <font>
      <sz val="11"/>
      <color rgb="FFFF0000"/>
      <name val="Meiryo UI"/>
      <family val="2"/>
      <scheme val="minor"/>
    </font>
  </fonts>
  <fills count="14">
    <fill>
      <patternFill patternType="none"/>
    </fill>
    <fill>
      <patternFill patternType="gray125"/>
    </fill>
    <fill>
      <patternFill patternType="solid">
        <fgColor theme="0" tint="-0.34998626667073579"/>
        <bgColor indexed="64"/>
      </patternFill>
    </fill>
    <fill>
      <patternFill patternType="solid">
        <fgColor theme="4" tint="0.79998168889431442"/>
        <bgColor indexed="64"/>
      </patternFill>
    </fill>
    <fill>
      <patternFill patternType="solid">
        <fgColor theme="4"/>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theme="8"/>
        <bgColor indexed="64"/>
      </patternFill>
    </fill>
    <fill>
      <patternFill patternType="solid">
        <fgColor theme="6"/>
        <bgColor indexed="64"/>
      </patternFill>
    </fill>
    <fill>
      <patternFill patternType="solid">
        <fgColor theme="9" tint="0.79998168889431442"/>
        <bgColor indexed="64"/>
      </patternFill>
    </fill>
  </fills>
  <borders count="50">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24994659260841701"/>
      </right>
      <top/>
      <bottom/>
      <diagonal/>
    </border>
    <border>
      <left style="thick">
        <color theme="1"/>
      </left>
      <right style="thin">
        <color theme="0" tint="-0.34998626667073579"/>
      </right>
      <top style="thick">
        <color theme="1"/>
      </top>
      <bottom style="thin">
        <color theme="0" tint="-0.34998626667073579"/>
      </bottom>
      <diagonal/>
    </border>
    <border>
      <left style="thin">
        <color theme="0" tint="-0.34998626667073579"/>
      </left>
      <right style="thin">
        <color theme="0" tint="-0.34998626667073579"/>
      </right>
      <top style="thick">
        <color theme="1"/>
      </top>
      <bottom style="thin">
        <color theme="0" tint="-0.34998626667073579"/>
      </bottom>
      <diagonal/>
    </border>
    <border>
      <left style="thin">
        <color theme="0" tint="-0.34998626667073579"/>
      </left>
      <right style="thick">
        <color theme="1"/>
      </right>
      <top style="thick">
        <color theme="1"/>
      </top>
      <bottom style="thin">
        <color theme="0" tint="-0.34998626667073579"/>
      </bottom>
      <diagonal/>
    </border>
    <border>
      <left style="thick">
        <color theme="1"/>
      </left>
      <right style="thin">
        <color theme="0" tint="-0.34998626667073579"/>
      </right>
      <top style="thin">
        <color theme="0" tint="-0.34998626667073579"/>
      </top>
      <bottom style="thin">
        <color theme="0" tint="-0.34998626667073579"/>
      </bottom>
      <diagonal/>
    </border>
    <border>
      <left style="thin">
        <color theme="0" tint="-0.34998626667073579"/>
      </left>
      <right style="thick">
        <color theme="1"/>
      </right>
      <top style="thin">
        <color theme="0" tint="-0.34998626667073579"/>
      </top>
      <bottom style="thin">
        <color theme="0" tint="-0.34998626667073579"/>
      </bottom>
      <diagonal/>
    </border>
    <border>
      <left style="thick">
        <color theme="1"/>
      </left>
      <right style="thin">
        <color theme="0" tint="-0.34998626667073579"/>
      </right>
      <top style="thin">
        <color theme="0" tint="-0.34998626667073579"/>
      </top>
      <bottom style="thick">
        <color theme="1"/>
      </bottom>
      <diagonal/>
    </border>
    <border>
      <left style="thin">
        <color theme="0" tint="-0.34998626667073579"/>
      </left>
      <right style="thin">
        <color theme="0" tint="-0.34998626667073579"/>
      </right>
      <top style="thin">
        <color theme="0" tint="-0.34998626667073579"/>
      </top>
      <bottom style="thick">
        <color theme="1"/>
      </bottom>
      <diagonal/>
    </border>
    <border>
      <left style="thin">
        <color theme="0" tint="-0.34998626667073579"/>
      </left>
      <right style="thick">
        <color theme="1"/>
      </right>
      <top style="thin">
        <color theme="0" tint="-0.34998626667073579"/>
      </top>
      <bottom style="thick">
        <color theme="1"/>
      </bottom>
      <diagonal/>
    </border>
    <border>
      <left style="thick">
        <color theme="1"/>
      </left>
      <right style="thick">
        <color theme="1"/>
      </right>
      <top style="thick">
        <color theme="1"/>
      </top>
      <bottom style="thin">
        <color theme="0" tint="-0.34998626667073579"/>
      </bottom>
      <diagonal/>
    </border>
    <border>
      <left style="thick">
        <color theme="1"/>
      </left>
      <right style="thick">
        <color theme="1"/>
      </right>
      <top style="thin">
        <color theme="0" tint="-0.34998626667073579"/>
      </top>
      <bottom style="thin">
        <color theme="0" tint="-0.34998626667073579"/>
      </bottom>
      <diagonal/>
    </border>
    <border>
      <left style="thick">
        <color theme="1"/>
      </left>
      <right style="thick">
        <color theme="1"/>
      </right>
      <top style="thin">
        <color theme="0" tint="-0.34998626667073579"/>
      </top>
      <bottom style="thick">
        <color theme="1"/>
      </bottom>
      <diagonal/>
    </border>
    <border>
      <left style="thick">
        <color theme="1"/>
      </left>
      <right/>
      <top style="thick">
        <color theme="1"/>
      </top>
      <bottom style="thick">
        <color theme="1"/>
      </bottom>
      <diagonal/>
    </border>
    <border>
      <left/>
      <right/>
      <top style="thick">
        <color theme="1"/>
      </top>
      <bottom style="thick">
        <color theme="1"/>
      </bottom>
      <diagonal/>
    </border>
    <border>
      <left/>
      <right style="thick">
        <color theme="1"/>
      </right>
      <top style="thick">
        <color theme="1"/>
      </top>
      <bottom style="thick">
        <color theme="1"/>
      </bottom>
      <diagonal/>
    </border>
    <border>
      <left/>
      <right style="thick">
        <color auto="1"/>
      </right>
      <top style="thin">
        <color theme="0" tint="-0.34998626667073579"/>
      </top>
      <bottom style="thin">
        <color theme="0" tint="-0.34998626667073579"/>
      </bottom>
      <diagonal/>
    </border>
    <border>
      <left style="thick">
        <color theme="1"/>
      </left>
      <right style="thick">
        <color theme="1"/>
      </right>
      <top style="thick">
        <color theme="0" tint="-0.34998626667073579"/>
      </top>
      <bottom style="thin">
        <color theme="0" tint="-0.34998626667073579"/>
      </bottom>
      <diagonal/>
    </border>
    <border>
      <left style="thick">
        <color theme="1"/>
      </left>
      <right style="thick">
        <color theme="1"/>
      </right>
      <top style="thin">
        <color theme="0" tint="-0.34998626667073579"/>
      </top>
      <bottom style="thick">
        <color theme="0" tint="-0.34998626667073579"/>
      </bottom>
      <diagonal/>
    </border>
    <border>
      <left style="thick">
        <color auto="1"/>
      </left>
      <right style="thick">
        <color auto="1"/>
      </right>
      <top style="thick">
        <color auto="1"/>
      </top>
      <bottom style="thin">
        <color theme="0" tint="-0.34998626667073579"/>
      </bottom>
      <diagonal/>
    </border>
    <border>
      <left style="thick">
        <color auto="1"/>
      </left>
      <right style="thick">
        <color auto="1"/>
      </right>
      <top style="thin">
        <color theme="0" tint="-0.34998626667073579"/>
      </top>
      <bottom style="thin">
        <color theme="0" tint="-0.34998626667073579"/>
      </bottom>
      <diagonal/>
    </border>
    <border>
      <left/>
      <right/>
      <top style="thin">
        <color theme="0" tint="-0.34998626667073579"/>
      </top>
      <bottom/>
      <diagonal/>
    </border>
    <border>
      <left/>
      <right/>
      <top/>
      <bottom style="double">
        <color auto="1"/>
      </bottom>
      <diagonal/>
    </border>
    <border>
      <left style="thin">
        <color theme="0" tint="-0.34998626667073579"/>
      </left>
      <right/>
      <top style="thin">
        <color theme="0" tint="-0.34998626667073579"/>
      </top>
      <bottom/>
      <diagonal/>
    </border>
    <border>
      <left style="thin">
        <color theme="0" tint="-0.34998626667073579"/>
      </left>
      <right style="thin">
        <color theme="0" tint="-0.34998626667073579"/>
      </right>
      <top style="thick">
        <color auto="1"/>
      </top>
      <bottom style="thin">
        <color theme="0" tint="-0.34998626667073579"/>
      </bottom>
      <diagonal/>
    </border>
    <border>
      <left style="thick">
        <color auto="1"/>
      </left>
      <right style="thick">
        <color auto="1"/>
      </right>
      <top style="thin">
        <color theme="0" tint="-0.34998626667073579"/>
      </top>
      <bottom/>
      <diagonal/>
    </border>
    <border>
      <left style="thin">
        <color theme="0" tint="-0.34998626667073579"/>
      </left>
      <right style="thin">
        <color theme="0" tint="-0.34998626667073579"/>
      </right>
      <top style="double">
        <color theme="0" tint="-0.34998626667073579"/>
      </top>
      <bottom style="thin">
        <color theme="0" tint="-0.34998626667073579"/>
      </bottom>
      <diagonal/>
    </border>
    <border>
      <left style="thin">
        <color theme="0" tint="-0.34998626667073579"/>
      </left>
      <right/>
      <top style="double">
        <color theme="0" tint="-0.34998626667073579"/>
      </top>
      <bottom style="thin">
        <color theme="0" tint="-0.34998626667073579"/>
      </bottom>
      <diagonal/>
    </border>
    <border>
      <left/>
      <right style="thin">
        <color theme="0" tint="-0.34998626667073579"/>
      </right>
      <top style="double">
        <color theme="0" tint="-0.34998626667073579"/>
      </top>
      <bottom style="thin">
        <color theme="0" tint="-0.34998626667073579"/>
      </bottom>
      <diagonal/>
    </border>
    <border>
      <left style="thin">
        <color theme="0" tint="-0.34998626667073579"/>
      </left>
      <right style="thick">
        <color theme="1"/>
      </right>
      <top style="thin">
        <color theme="0" tint="-0.34998626667073579"/>
      </top>
      <bottom/>
      <diagonal/>
    </border>
    <border diagonalUp="1">
      <left style="thin">
        <color theme="0" tint="-0.34998626667073579"/>
      </left>
      <right style="thin">
        <color theme="0" tint="-0.34998626667073579"/>
      </right>
      <top style="thick">
        <color theme="1"/>
      </top>
      <bottom style="thin">
        <color theme="0" tint="-0.34998626667073579"/>
      </bottom>
      <diagonal style="thin">
        <color theme="0" tint="-0.34998626667073579"/>
      </diagonal>
    </border>
    <border>
      <left style="thick">
        <color theme="1"/>
      </left>
      <right style="thick">
        <color theme="1"/>
      </right>
      <top style="thick">
        <color theme="1"/>
      </top>
      <bottom style="thick">
        <color theme="1"/>
      </bottom>
      <diagonal/>
    </border>
    <border diagonalUp="1">
      <left/>
      <right style="thin">
        <color theme="0" tint="-0.34998626667073579"/>
      </right>
      <top style="thin">
        <color theme="0" tint="-0.34998626667073579"/>
      </top>
      <bottom style="thin">
        <color theme="0" tint="-0.34998626667073579"/>
      </bottom>
      <diagonal style="thin">
        <color theme="0" tint="-0.34998626667073579"/>
      </diagonal>
    </border>
    <border diagonalUp="1">
      <left style="thin">
        <color theme="0" tint="-0.34998626667073579"/>
      </left>
      <right style="thin">
        <color theme="0" tint="-0.34998626667073579"/>
      </right>
      <top style="thin">
        <color theme="0" tint="-0.34998626667073579"/>
      </top>
      <bottom/>
      <diagonal style="thin">
        <color theme="0" tint="-0.34998626667073579"/>
      </diagonal>
    </border>
    <border diagonalUp="1">
      <left style="thin">
        <color theme="0" tint="-0.34998626667073579"/>
      </left>
      <right style="thin">
        <color theme="0" tint="-0.34998626667073579"/>
      </right>
      <top/>
      <bottom style="thin">
        <color theme="0" tint="-0.34998626667073579"/>
      </bottom>
      <diagonal style="thin">
        <color theme="0" tint="-0.34998626667073579"/>
      </diagonal>
    </border>
    <border diagonalUp="1">
      <left/>
      <right style="thin">
        <color theme="0" tint="-0.34998626667073579"/>
      </right>
      <top style="thin">
        <color theme="0" tint="-0.34998626667073579"/>
      </top>
      <bottom/>
      <diagonal style="thin">
        <color theme="0" tint="-0.34998626667073579"/>
      </diagonal>
    </border>
    <border>
      <left style="thick">
        <color theme="1"/>
      </left>
      <right/>
      <top style="thin">
        <color theme="0" tint="-0.34998626667073579"/>
      </top>
      <bottom style="thin">
        <color theme="0" tint="-0.34998626667073579"/>
      </bottom>
      <diagonal/>
    </border>
    <border>
      <left style="thick">
        <color theme="1"/>
      </left>
      <right/>
      <top style="thin">
        <color theme="0" tint="-0.34998626667073579"/>
      </top>
      <bottom style="thick">
        <color theme="1"/>
      </bottom>
      <diagonal/>
    </border>
    <border>
      <left style="thick">
        <color auto="1"/>
      </left>
      <right style="thick">
        <color auto="1"/>
      </right>
      <top/>
      <bottom style="thin">
        <color theme="0" tint="-0.34998626667073579"/>
      </bottom>
      <diagonal/>
    </border>
    <border>
      <left style="thick">
        <color auto="1"/>
      </left>
      <right style="thick">
        <color auto="1"/>
      </right>
      <top/>
      <bottom/>
      <diagonal/>
    </border>
    <border>
      <left style="thin">
        <color theme="0" tint="-0.34998626667073579"/>
      </left>
      <right style="thin">
        <color theme="0" tint="-0.34998626667073579"/>
      </right>
      <top style="thick">
        <color theme="1"/>
      </top>
      <bottom style="thick">
        <color theme="1"/>
      </bottom>
      <diagonal/>
    </border>
    <border>
      <left style="thin">
        <color theme="0" tint="-0.34998626667073579"/>
      </left>
      <right/>
      <top style="thick">
        <color theme="1"/>
      </top>
      <bottom style="thin">
        <color theme="0" tint="-0.34998626667073579"/>
      </bottom>
      <diagonal/>
    </border>
    <border>
      <left style="thin">
        <color theme="0" tint="-0.34998626667073579"/>
      </left>
      <right/>
      <top style="thin">
        <color theme="0" tint="-0.34998626667073579"/>
      </top>
      <bottom style="thick">
        <color theme="1"/>
      </bottom>
      <diagonal/>
    </border>
  </borders>
  <cellStyleXfs count="4">
    <xf numFmtId="0" fontId="0" fillId="0" borderId="0"/>
    <xf numFmtId="0" fontId="1" fillId="0" borderId="0"/>
    <xf numFmtId="38" fontId="1" fillId="0" borderId="0" applyFont="0" applyFill="0" applyBorder="0" applyAlignment="0" applyProtection="0">
      <alignment vertical="center"/>
    </xf>
    <xf numFmtId="0" fontId="26" fillId="0" borderId="0" applyNumberFormat="0" applyFill="0" applyBorder="0" applyAlignment="0" applyProtection="0"/>
  </cellStyleXfs>
  <cellXfs count="185">
    <xf numFmtId="0" fontId="0" fillId="0" borderId="0" xfId="0"/>
    <xf numFmtId="0" fontId="0" fillId="0" borderId="0" xfId="0" applyAlignment="1">
      <alignment vertical="center"/>
    </xf>
    <xf numFmtId="0" fontId="0" fillId="2" borderId="0" xfId="0" applyFill="1" applyAlignment="1">
      <alignment vertical="center"/>
    </xf>
    <xf numFmtId="0" fontId="0" fillId="3" borderId="0" xfId="0" applyFill="1" applyAlignment="1">
      <alignment vertical="center"/>
    </xf>
    <xf numFmtId="0" fontId="0" fillId="5" borderId="0" xfId="0" applyFill="1" applyAlignment="1">
      <alignment vertical="center"/>
    </xf>
    <xf numFmtId="0" fontId="7" fillId="0" borderId="0" xfId="1" applyFont="1" applyAlignment="1">
      <alignment vertical="center"/>
    </xf>
    <xf numFmtId="0" fontId="9" fillId="4" borderId="0" xfId="0" applyFont="1" applyFill="1" applyAlignment="1">
      <alignment vertical="center"/>
    </xf>
    <xf numFmtId="0" fontId="6" fillId="4" borderId="0" xfId="0" applyFont="1" applyFill="1" applyAlignment="1">
      <alignment vertical="center"/>
    </xf>
    <xf numFmtId="0" fontId="0" fillId="6" borderId="0" xfId="0" applyFill="1" applyAlignment="1">
      <alignment vertical="center"/>
    </xf>
    <xf numFmtId="0" fontId="5" fillId="6" borderId="2" xfId="0" applyFont="1" applyFill="1" applyBorder="1" applyAlignment="1">
      <alignment horizontal="centerContinuous" vertical="center"/>
    </xf>
    <xf numFmtId="0" fontId="0" fillId="6" borderId="4" xfId="0" applyFill="1" applyBorder="1" applyAlignment="1">
      <alignment horizontal="centerContinuous" vertical="center"/>
    </xf>
    <xf numFmtId="0" fontId="0" fillId="6" borderId="3" xfId="0" applyFill="1" applyBorder="1" applyAlignment="1">
      <alignment horizontal="centerContinuous" vertical="center"/>
    </xf>
    <xf numFmtId="0" fontId="4" fillId="6" borderId="0" xfId="0" applyFont="1" applyFill="1" applyAlignment="1">
      <alignment vertical="center"/>
    </xf>
    <xf numFmtId="0" fontId="12" fillId="3" borderId="0" xfId="0" applyFont="1" applyFill="1" applyAlignment="1">
      <alignment vertical="center"/>
    </xf>
    <xf numFmtId="0" fontId="13" fillId="5" borderId="0" xfId="0" applyFont="1" applyFill="1" applyAlignment="1">
      <alignment vertical="center"/>
    </xf>
    <xf numFmtId="0" fontId="14" fillId="5" borderId="0" xfId="0" quotePrefix="1" applyFont="1" applyFill="1" applyAlignment="1">
      <alignment horizontal="right" vertical="center"/>
    </xf>
    <xf numFmtId="0" fontId="14" fillId="5" borderId="0" xfId="0" quotePrefix="1" applyFont="1" applyFill="1" applyAlignment="1">
      <alignment vertical="center"/>
    </xf>
    <xf numFmtId="0" fontId="8" fillId="0" borderId="0" xfId="1" applyFont="1" applyAlignment="1">
      <alignment vertical="center"/>
    </xf>
    <xf numFmtId="0" fontId="8" fillId="0" borderId="20" xfId="1" applyFont="1" applyBorder="1" applyAlignment="1">
      <alignment vertical="center"/>
    </xf>
    <xf numFmtId="0" fontId="8" fillId="0" borderId="21" xfId="1" applyFont="1" applyBorder="1" applyAlignment="1">
      <alignment vertical="center"/>
    </xf>
    <xf numFmtId="0" fontId="8" fillId="0" borderId="22" xfId="1" applyFont="1" applyBorder="1" applyAlignment="1">
      <alignment vertical="center"/>
    </xf>
    <xf numFmtId="0" fontId="0" fillId="6" borderId="20" xfId="0" applyFill="1" applyBorder="1" applyAlignment="1">
      <alignment vertical="center"/>
    </xf>
    <xf numFmtId="0" fontId="0" fillId="6" borderId="21" xfId="0" applyFill="1" applyBorder="1" applyAlignment="1">
      <alignment vertical="center"/>
    </xf>
    <xf numFmtId="0" fontId="0" fillId="6" borderId="22" xfId="0" applyFill="1" applyBorder="1" applyAlignment="1">
      <alignment vertical="center"/>
    </xf>
    <xf numFmtId="0" fontId="4" fillId="5" borderId="0" xfId="0" applyFont="1" applyFill="1" applyAlignment="1">
      <alignment vertical="center"/>
    </xf>
    <xf numFmtId="0" fontId="15" fillId="2" borderId="0" xfId="0" applyFont="1" applyFill="1" applyAlignment="1">
      <alignment vertical="center" wrapText="1"/>
    </xf>
    <xf numFmtId="0" fontId="16" fillId="4" borderId="2" xfId="0" applyFont="1" applyFill="1" applyBorder="1" applyAlignment="1">
      <alignment vertical="center" wrapText="1"/>
    </xf>
    <xf numFmtId="0" fontId="16" fillId="4" borderId="4" xfId="0" applyFont="1" applyFill="1" applyBorder="1" applyAlignment="1">
      <alignment vertical="center" wrapText="1"/>
    </xf>
    <xf numFmtId="0" fontId="16" fillId="4" borderId="3" xfId="0" applyFont="1" applyFill="1" applyBorder="1" applyAlignment="1">
      <alignment vertical="center" wrapText="1"/>
    </xf>
    <xf numFmtId="0" fontId="16" fillId="4" borderId="1" xfId="0" applyFont="1" applyFill="1" applyBorder="1" applyAlignment="1">
      <alignment horizontal="center" vertical="center" wrapText="1"/>
    </xf>
    <xf numFmtId="0" fontId="16" fillId="4" borderId="5" xfId="0" applyFont="1" applyFill="1" applyBorder="1" applyAlignment="1">
      <alignment vertical="center" wrapText="1"/>
    </xf>
    <xf numFmtId="0" fontId="17" fillId="3" borderId="5" xfId="0" applyFont="1" applyFill="1" applyBorder="1" applyAlignment="1">
      <alignment vertical="center" wrapText="1"/>
    </xf>
    <xf numFmtId="0" fontId="17" fillId="7" borderId="2" xfId="0" applyFont="1" applyFill="1" applyBorder="1" applyAlignment="1">
      <alignment horizontal="center" vertical="center" wrapText="1"/>
    </xf>
    <xf numFmtId="0" fontId="17" fillId="3" borderId="6" xfId="0" applyFont="1" applyFill="1" applyBorder="1" applyAlignment="1">
      <alignment vertical="center" wrapText="1"/>
    </xf>
    <xf numFmtId="0" fontId="17" fillId="3" borderId="7" xfId="0" applyFont="1" applyFill="1" applyBorder="1" applyAlignment="1">
      <alignment vertical="center" wrapText="1"/>
    </xf>
    <xf numFmtId="0" fontId="17" fillId="7" borderId="1" xfId="0" applyFont="1" applyFill="1" applyBorder="1" applyAlignment="1">
      <alignment horizontal="center" vertical="center" wrapText="1"/>
    </xf>
    <xf numFmtId="0" fontId="16" fillId="4" borderId="23" xfId="0" applyFont="1" applyFill="1" applyBorder="1" applyAlignment="1">
      <alignment vertical="center" wrapText="1"/>
    </xf>
    <xf numFmtId="0" fontId="16" fillId="4" borderId="8" xfId="0" applyFont="1" applyFill="1" applyBorder="1" applyAlignment="1">
      <alignment vertical="center" wrapText="1"/>
    </xf>
    <xf numFmtId="0" fontId="16" fillId="4" borderId="6" xfId="0" applyFont="1" applyFill="1" applyBorder="1" applyAlignment="1">
      <alignment vertical="center" wrapText="1"/>
    </xf>
    <xf numFmtId="0" fontId="17" fillId="3" borderId="2" xfId="0" applyFont="1" applyFill="1" applyBorder="1" applyAlignment="1">
      <alignment vertical="center" wrapText="1"/>
    </xf>
    <xf numFmtId="0" fontId="15" fillId="3" borderId="4" xfId="0" applyFont="1" applyFill="1" applyBorder="1" applyAlignment="1">
      <alignment vertical="center" wrapText="1"/>
    </xf>
    <xf numFmtId="176" fontId="18" fillId="6" borderId="1" xfId="0" applyNumberFormat="1" applyFont="1" applyFill="1" applyBorder="1" applyAlignment="1">
      <alignment vertical="center" wrapText="1"/>
    </xf>
    <xf numFmtId="176" fontId="18" fillId="6" borderId="13" xfId="0" applyNumberFormat="1" applyFont="1" applyFill="1" applyBorder="1" applyAlignment="1">
      <alignment vertical="center" wrapText="1"/>
    </xf>
    <xf numFmtId="0" fontId="19" fillId="5" borderId="0" xfId="0" applyFont="1" applyFill="1" applyAlignment="1">
      <alignment horizontal="right" vertical="center"/>
    </xf>
    <xf numFmtId="0" fontId="14" fillId="5" borderId="0" xfId="0" applyFont="1" applyFill="1" applyAlignment="1">
      <alignment vertical="center"/>
    </xf>
    <xf numFmtId="0" fontId="12" fillId="5" borderId="0" xfId="0" applyFont="1" applyFill="1" applyAlignment="1">
      <alignment horizontal="right" vertical="center"/>
    </xf>
    <xf numFmtId="0" fontId="15" fillId="5" borderId="9" xfId="0" applyFont="1" applyFill="1" applyBorder="1" applyAlignment="1" applyProtection="1">
      <alignment vertical="center" wrapText="1"/>
      <protection locked="0"/>
    </xf>
    <xf numFmtId="0" fontId="15" fillId="5" borderId="11" xfId="0" applyFont="1" applyFill="1" applyBorder="1" applyAlignment="1" applyProtection="1">
      <alignment vertical="center" wrapText="1"/>
      <protection locked="0"/>
    </xf>
    <xf numFmtId="0" fontId="15" fillId="5" borderId="12" xfId="0" applyFont="1" applyFill="1" applyBorder="1" applyAlignment="1" applyProtection="1">
      <alignment vertical="center" wrapText="1"/>
      <protection locked="0"/>
    </xf>
    <xf numFmtId="0" fontId="15" fillId="5" borderId="13" xfId="0" applyFont="1" applyFill="1" applyBorder="1" applyAlignment="1" applyProtection="1">
      <alignment vertical="center" wrapText="1"/>
      <protection locked="0"/>
    </xf>
    <xf numFmtId="0" fontId="15" fillId="5" borderId="14" xfId="0" applyFont="1" applyFill="1" applyBorder="1" applyAlignment="1" applyProtection="1">
      <alignment vertical="center" wrapText="1"/>
      <protection locked="0"/>
    </xf>
    <xf numFmtId="0" fontId="15" fillId="5" borderId="16" xfId="0" applyFont="1" applyFill="1" applyBorder="1" applyAlignment="1" applyProtection="1">
      <alignment vertical="center" wrapText="1"/>
      <protection locked="0"/>
    </xf>
    <xf numFmtId="176" fontId="15" fillId="5" borderId="10" xfId="0" applyNumberFormat="1" applyFont="1" applyFill="1" applyBorder="1" applyAlignment="1" applyProtection="1">
      <alignment vertical="center" wrapText="1"/>
      <protection locked="0"/>
    </xf>
    <xf numFmtId="176" fontId="15" fillId="5" borderId="1" xfId="0" applyNumberFormat="1" applyFont="1" applyFill="1" applyBorder="1" applyAlignment="1" applyProtection="1">
      <alignment vertical="center" wrapText="1"/>
      <protection locked="0"/>
    </xf>
    <xf numFmtId="176" fontId="15" fillId="5" borderId="15" xfId="0" applyNumberFormat="1" applyFont="1" applyFill="1" applyBorder="1" applyAlignment="1" applyProtection="1">
      <alignment vertical="center" wrapText="1"/>
      <protection locked="0"/>
    </xf>
    <xf numFmtId="176" fontId="15" fillId="5" borderId="11" xfId="0" applyNumberFormat="1" applyFont="1" applyFill="1" applyBorder="1" applyAlignment="1" applyProtection="1">
      <alignment vertical="center" wrapText="1"/>
      <protection locked="0"/>
    </xf>
    <xf numFmtId="176" fontId="15" fillId="5" borderId="13" xfId="0" applyNumberFormat="1" applyFont="1" applyFill="1" applyBorder="1" applyAlignment="1" applyProtection="1">
      <alignment vertical="center" wrapText="1"/>
      <protection locked="0"/>
    </xf>
    <xf numFmtId="176" fontId="15" fillId="5" borderId="16" xfId="0" applyNumberFormat="1" applyFont="1" applyFill="1" applyBorder="1" applyAlignment="1" applyProtection="1">
      <alignment vertical="center" wrapText="1"/>
      <protection locked="0"/>
    </xf>
    <xf numFmtId="0" fontId="20" fillId="2" borderId="0" xfId="0" applyFont="1" applyFill="1" applyAlignment="1">
      <alignment horizontal="center" vertical="center" wrapText="1"/>
    </xf>
    <xf numFmtId="0" fontId="0" fillId="0" borderId="29" xfId="0" applyBorder="1" applyAlignment="1">
      <alignment vertical="center"/>
    </xf>
    <xf numFmtId="12" fontId="0" fillId="0" borderId="0" xfId="0" applyNumberFormat="1" applyAlignment="1">
      <alignment vertical="center"/>
    </xf>
    <xf numFmtId="176" fontId="18" fillId="6" borderId="7" xfId="0" applyNumberFormat="1" applyFont="1" applyFill="1" applyBorder="1" applyAlignment="1" applyProtection="1">
      <alignment horizontal="center" vertical="center" wrapText="1"/>
      <protection locked="0"/>
    </xf>
    <xf numFmtId="176" fontId="18" fillId="6" borderId="1" xfId="0" applyNumberFormat="1" applyFont="1" applyFill="1" applyBorder="1" applyAlignment="1" applyProtection="1">
      <alignment horizontal="center" vertical="center" wrapText="1"/>
      <protection locked="0"/>
    </xf>
    <xf numFmtId="176" fontId="0" fillId="0" borderId="0" xfId="0" applyNumberFormat="1" applyAlignment="1">
      <alignment vertical="center"/>
    </xf>
    <xf numFmtId="0" fontId="16" fillId="4" borderId="2" xfId="0" applyFont="1" applyFill="1" applyBorder="1" applyAlignment="1">
      <alignment vertical="center"/>
    </xf>
    <xf numFmtId="0" fontId="15" fillId="2" borderId="0" xfId="0" applyFont="1" applyFill="1" applyAlignment="1">
      <alignment horizontal="left" vertical="center" wrapText="1"/>
    </xf>
    <xf numFmtId="0" fontId="20" fillId="2" borderId="0" xfId="0" applyFont="1" applyFill="1" applyAlignment="1">
      <alignment horizontal="left" vertical="center" wrapText="1"/>
    </xf>
    <xf numFmtId="0" fontId="16" fillId="9" borderId="5" xfId="0" applyFont="1" applyFill="1" applyBorder="1" applyAlignment="1">
      <alignment vertical="center" wrapText="1"/>
    </xf>
    <xf numFmtId="0" fontId="17" fillId="3" borderId="30" xfId="0" applyFont="1" applyFill="1" applyBorder="1" applyAlignment="1">
      <alignment vertical="center" wrapText="1"/>
    </xf>
    <xf numFmtId="12" fontId="18" fillId="6" borderId="31" xfId="2" applyNumberFormat="1" applyFont="1" applyFill="1" applyBorder="1" applyAlignment="1" applyProtection="1">
      <alignment horizontal="center" vertical="center" wrapText="1"/>
      <protection locked="0"/>
    </xf>
    <xf numFmtId="0" fontId="15" fillId="3" borderId="28" xfId="0" applyFont="1" applyFill="1" applyBorder="1" applyAlignment="1">
      <alignment vertical="center" wrapText="1"/>
    </xf>
    <xf numFmtId="0" fontId="17" fillId="3" borderId="34" xfId="0" applyFont="1" applyFill="1" applyBorder="1" applyAlignment="1">
      <alignment vertical="center" wrapText="1"/>
    </xf>
    <xf numFmtId="0" fontId="15" fillId="3" borderId="35" xfId="0" applyFont="1" applyFill="1" applyBorder="1" applyAlignment="1">
      <alignment vertical="center" wrapText="1"/>
    </xf>
    <xf numFmtId="176" fontId="18" fillId="6" borderId="5" xfId="0" applyNumberFormat="1" applyFont="1" applyFill="1" applyBorder="1" applyAlignment="1">
      <alignment vertical="center" wrapText="1"/>
    </xf>
    <xf numFmtId="176" fontId="18" fillId="6" borderId="36" xfId="0" applyNumberFormat="1" applyFont="1" applyFill="1" applyBorder="1" applyAlignment="1">
      <alignment vertical="center" wrapText="1"/>
    </xf>
    <xf numFmtId="176" fontId="22" fillId="6" borderId="33" xfId="0" applyNumberFormat="1" applyFont="1" applyFill="1" applyBorder="1" applyAlignment="1">
      <alignment vertical="center" wrapText="1"/>
    </xf>
    <xf numFmtId="176" fontId="18" fillId="6" borderId="24" xfId="0" applyNumberFormat="1" applyFont="1" applyFill="1" applyBorder="1" applyAlignment="1">
      <alignment horizontal="right" vertical="center" wrapText="1"/>
    </xf>
    <xf numFmtId="176" fontId="18" fillId="6" borderId="18" xfId="0" applyNumberFormat="1" applyFont="1" applyFill="1" applyBorder="1" applyAlignment="1">
      <alignment horizontal="right" vertical="center" wrapText="1"/>
    </xf>
    <xf numFmtId="176" fontId="18" fillId="6" borderId="25" xfId="0" applyNumberFormat="1" applyFont="1" applyFill="1" applyBorder="1" applyAlignment="1">
      <alignment horizontal="right" vertical="center" wrapText="1"/>
    </xf>
    <xf numFmtId="0" fontId="16" fillId="9" borderId="1" xfId="0" applyFont="1" applyFill="1" applyBorder="1" applyAlignment="1">
      <alignment vertical="center" wrapText="1"/>
    </xf>
    <xf numFmtId="0" fontId="17" fillId="3" borderId="1" xfId="0" applyFont="1" applyFill="1" applyBorder="1" applyAlignment="1">
      <alignment vertical="center" wrapText="1"/>
    </xf>
    <xf numFmtId="0" fontId="15" fillId="4" borderId="4" xfId="0" applyFont="1" applyFill="1" applyBorder="1" applyAlignment="1">
      <alignment vertical="center" wrapText="1"/>
    </xf>
    <xf numFmtId="0" fontId="15" fillId="4" borderId="3" xfId="0" applyFont="1" applyFill="1" applyBorder="1" applyAlignment="1">
      <alignment vertical="center" wrapText="1"/>
    </xf>
    <xf numFmtId="0" fontId="15" fillId="6" borderId="39" xfId="0" applyFont="1" applyFill="1" applyBorder="1" applyAlignment="1">
      <alignment vertical="center" wrapText="1"/>
    </xf>
    <xf numFmtId="0" fontId="15" fillId="6" borderId="40" xfId="0" applyFont="1" applyFill="1" applyBorder="1" applyAlignment="1">
      <alignment vertical="center" wrapText="1"/>
    </xf>
    <xf numFmtId="176" fontId="18" fillId="6" borderId="6" xfId="0" applyNumberFormat="1" applyFont="1" applyFill="1" applyBorder="1" applyAlignment="1">
      <alignment vertical="center" wrapText="1"/>
    </xf>
    <xf numFmtId="176" fontId="18" fillId="6" borderId="7" xfId="0" applyNumberFormat="1" applyFont="1" applyFill="1" applyBorder="1" applyAlignment="1">
      <alignment vertical="center" wrapText="1"/>
    </xf>
    <xf numFmtId="0" fontId="15" fillId="6" borderId="41" xfId="0" applyFont="1" applyFill="1" applyBorder="1" applyAlignment="1">
      <alignment vertical="center" wrapText="1"/>
    </xf>
    <xf numFmtId="176" fontId="15" fillId="5" borderId="38" xfId="0" applyNumberFormat="1" applyFont="1" applyFill="1" applyBorder="1" applyAlignment="1">
      <alignment vertical="center" wrapText="1"/>
    </xf>
    <xf numFmtId="176" fontId="15" fillId="5" borderId="9" xfId="0" applyNumberFormat="1" applyFont="1" applyFill="1" applyBorder="1" applyAlignment="1">
      <alignment vertical="center" wrapText="1"/>
    </xf>
    <xf numFmtId="0" fontId="15" fillId="5" borderId="11" xfId="0" applyFont="1" applyFill="1" applyBorder="1" applyAlignment="1">
      <alignment vertical="center" wrapText="1"/>
    </xf>
    <xf numFmtId="176" fontId="15" fillId="5" borderId="14" xfId="0" applyNumberFormat="1" applyFont="1" applyFill="1" applyBorder="1" applyAlignment="1">
      <alignment vertical="center" wrapText="1"/>
    </xf>
    <xf numFmtId="0" fontId="15" fillId="5" borderId="16" xfId="0" applyFont="1" applyFill="1" applyBorder="1" applyAlignment="1">
      <alignment vertical="center" wrapText="1"/>
    </xf>
    <xf numFmtId="0" fontId="15" fillId="6" borderId="42" xfId="0" applyFont="1" applyFill="1" applyBorder="1" applyAlignment="1">
      <alignment vertical="center" wrapText="1"/>
    </xf>
    <xf numFmtId="176" fontId="15" fillId="5" borderId="17" xfId="0" applyNumberFormat="1" applyFont="1" applyFill="1" applyBorder="1" applyAlignment="1">
      <alignment vertical="center" wrapText="1"/>
    </xf>
    <xf numFmtId="176" fontId="15" fillId="5" borderId="43" xfId="0" applyNumberFormat="1" applyFont="1" applyFill="1" applyBorder="1" applyAlignment="1">
      <alignment vertical="center" wrapText="1"/>
    </xf>
    <xf numFmtId="176" fontId="15" fillId="5" borderId="44" xfId="0" applyNumberFormat="1" applyFont="1" applyFill="1" applyBorder="1" applyAlignment="1">
      <alignment vertical="center" wrapText="1"/>
    </xf>
    <xf numFmtId="0" fontId="11" fillId="5" borderId="0" xfId="0" applyFont="1" applyFill="1" applyAlignment="1">
      <alignment horizontal="right" vertical="center"/>
    </xf>
    <xf numFmtId="0" fontId="18" fillId="6" borderId="47" xfId="0" applyFont="1" applyFill="1" applyBorder="1" applyAlignment="1" applyProtection="1">
      <alignment horizontal="center" vertical="center" wrapText="1"/>
      <protection locked="0"/>
    </xf>
    <xf numFmtId="0" fontId="15" fillId="6" borderId="37" xfId="0" applyFont="1" applyFill="1" applyBorder="1" applyAlignment="1" applyProtection="1">
      <alignment vertical="center" wrapText="1"/>
      <protection locked="0"/>
    </xf>
    <xf numFmtId="0" fontId="15" fillId="5" borderId="48" xfId="0" applyFont="1" applyFill="1" applyBorder="1" applyAlignment="1" applyProtection="1">
      <alignment vertical="center" wrapText="1"/>
      <protection locked="0"/>
    </xf>
    <xf numFmtId="0" fontId="15" fillId="5" borderId="2" xfId="0" applyFont="1" applyFill="1" applyBorder="1" applyAlignment="1" applyProtection="1">
      <alignment vertical="center" wrapText="1"/>
      <protection locked="0"/>
    </xf>
    <xf numFmtId="0" fontId="15" fillId="5" borderId="49" xfId="0" applyFont="1" applyFill="1" applyBorder="1" applyAlignment="1" applyProtection="1">
      <alignment vertical="center" wrapText="1"/>
      <protection locked="0"/>
    </xf>
    <xf numFmtId="0" fontId="24" fillId="5" borderId="11" xfId="0" applyFont="1" applyFill="1" applyBorder="1" applyAlignment="1">
      <alignment horizontal="center" vertical="center" wrapText="1"/>
    </xf>
    <xf numFmtId="0" fontId="24" fillId="5" borderId="13" xfId="0" applyFont="1" applyFill="1" applyBorder="1" applyAlignment="1">
      <alignment horizontal="center" vertical="center" wrapText="1"/>
    </xf>
    <xf numFmtId="0" fontId="24" fillId="5" borderId="16" xfId="0" applyFont="1" applyFill="1" applyBorder="1" applyAlignment="1">
      <alignment horizontal="center" vertical="center" wrapText="1"/>
    </xf>
    <xf numFmtId="0" fontId="0" fillId="0" borderId="29" xfId="0" applyBorder="1" applyAlignment="1">
      <alignment horizontal="center" vertical="center"/>
    </xf>
    <xf numFmtId="0" fontId="0" fillId="5" borderId="4" xfId="0" applyFill="1" applyBorder="1" applyAlignment="1">
      <alignment vertical="center" wrapText="1"/>
    </xf>
    <xf numFmtId="0" fontId="0" fillId="10" borderId="0" xfId="0" applyFill="1" applyAlignment="1">
      <alignment vertical="center"/>
    </xf>
    <xf numFmtId="0" fontId="4" fillId="10" borderId="0" xfId="0" applyFont="1" applyFill="1" applyAlignment="1">
      <alignment vertical="center"/>
    </xf>
    <xf numFmtId="0" fontId="25" fillId="10" borderId="0" xfId="0" applyFont="1" applyFill="1" applyAlignment="1">
      <alignment horizontal="right" vertical="center"/>
    </xf>
    <xf numFmtId="0" fontId="0" fillId="5" borderId="4" xfId="0" applyFill="1" applyBorder="1" applyAlignment="1">
      <alignment vertical="center"/>
    </xf>
    <xf numFmtId="0" fontId="27" fillId="5" borderId="0" xfId="0" applyFont="1" applyFill="1" applyAlignment="1">
      <alignment vertical="center"/>
    </xf>
    <xf numFmtId="0" fontId="27" fillId="5" borderId="0" xfId="0" applyFont="1" applyFill="1" applyAlignment="1">
      <alignment horizontal="right" vertical="center"/>
    </xf>
    <xf numFmtId="0" fontId="15" fillId="3" borderId="6" xfId="0" applyFont="1" applyFill="1" applyBorder="1" applyAlignment="1">
      <alignment vertical="center" wrapText="1"/>
    </xf>
    <xf numFmtId="0" fontId="14" fillId="10" borderId="0" xfId="0" applyFont="1" applyFill="1" applyAlignment="1">
      <alignment vertical="center"/>
    </xf>
    <xf numFmtId="0" fontId="12" fillId="10" borderId="0" xfId="0" applyFont="1" applyFill="1" applyAlignment="1">
      <alignment vertical="center"/>
    </xf>
    <xf numFmtId="0" fontId="12" fillId="10" borderId="0" xfId="0" applyFont="1" applyFill="1" applyAlignment="1">
      <alignment horizontal="right" vertical="center"/>
    </xf>
    <xf numFmtId="0" fontId="12" fillId="10" borderId="0" xfId="0" applyFont="1" applyFill="1" applyAlignment="1">
      <alignment horizontal="left" vertical="center"/>
    </xf>
    <xf numFmtId="0" fontId="31" fillId="4" borderId="0" xfId="0" applyFont="1" applyFill="1" applyAlignment="1">
      <alignment horizontal="left" vertical="center"/>
    </xf>
    <xf numFmtId="0" fontId="32" fillId="4" borderId="0" xfId="0" applyFont="1" applyFill="1" applyAlignment="1">
      <alignment vertical="center"/>
    </xf>
    <xf numFmtId="0" fontId="31" fillId="11" borderId="0" xfId="0" applyFont="1" applyFill="1" applyAlignment="1">
      <alignment horizontal="left" vertical="center"/>
    </xf>
    <xf numFmtId="0" fontId="32" fillId="11" borderId="0" xfId="0" applyFont="1" applyFill="1" applyAlignment="1">
      <alignment vertical="center"/>
    </xf>
    <xf numFmtId="0" fontId="31" fillId="12" borderId="0" xfId="0" applyFont="1" applyFill="1" applyAlignment="1">
      <alignment horizontal="left" vertical="center"/>
    </xf>
    <xf numFmtId="0" fontId="32" fillId="12" borderId="0" xfId="0" applyFont="1" applyFill="1" applyAlignment="1">
      <alignment vertical="center"/>
    </xf>
    <xf numFmtId="0" fontId="24" fillId="5" borderId="11" xfId="0" applyFont="1" applyFill="1" applyBorder="1" applyAlignment="1" applyProtection="1">
      <alignment horizontal="center" vertical="center" wrapText="1"/>
      <protection locked="0"/>
    </xf>
    <xf numFmtId="0" fontId="24" fillId="5" borderId="13" xfId="0" applyFont="1" applyFill="1" applyBorder="1" applyAlignment="1" applyProtection="1">
      <alignment horizontal="center" vertical="center" wrapText="1"/>
      <protection locked="0"/>
    </xf>
    <xf numFmtId="0" fontId="24" fillId="5" borderId="16" xfId="0" applyFont="1" applyFill="1" applyBorder="1" applyAlignment="1" applyProtection="1">
      <alignment horizontal="center" vertical="center" wrapText="1"/>
      <protection locked="0"/>
    </xf>
    <xf numFmtId="0" fontId="18" fillId="6" borderId="47" xfId="0" applyFont="1" applyFill="1" applyBorder="1" applyAlignment="1">
      <alignment horizontal="center" vertical="center" wrapText="1"/>
    </xf>
    <xf numFmtId="12" fontId="18" fillId="6" borderId="31" xfId="2" applyNumberFormat="1" applyFont="1" applyFill="1" applyBorder="1" applyAlignment="1" applyProtection="1">
      <alignment horizontal="center" vertical="center" wrapText="1"/>
    </xf>
    <xf numFmtId="176" fontId="18" fillId="6" borderId="7" xfId="0" applyNumberFormat="1" applyFont="1" applyFill="1" applyBorder="1" applyAlignment="1">
      <alignment horizontal="center" vertical="center" wrapText="1"/>
    </xf>
    <xf numFmtId="176" fontId="18" fillId="6" borderId="1" xfId="0" applyNumberFormat="1" applyFont="1" applyFill="1" applyBorder="1" applyAlignment="1">
      <alignment horizontal="center" vertical="center" wrapText="1"/>
    </xf>
    <xf numFmtId="0" fontId="15" fillId="6" borderId="37" xfId="0" applyFont="1" applyFill="1" applyBorder="1" applyAlignment="1">
      <alignment horizontal="center" vertical="center" wrapText="1"/>
    </xf>
    <xf numFmtId="0" fontId="15" fillId="6" borderId="37" xfId="0" applyFont="1" applyFill="1" applyBorder="1" applyAlignment="1">
      <alignment vertical="center" wrapText="1"/>
    </xf>
    <xf numFmtId="0" fontId="15" fillId="5" borderId="45" xfId="0" applyFont="1" applyFill="1" applyBorder="1" applyAlignment="1">
      <alignment horizontal="center" vertical="center" wrapText="1"/>
    </xf>
    <xf numFmtId="0" fontId="15" fillId="5" borderId="27" xfId="0" applyFont="1" applyFill="1" applyBorder="1" applyAlignment="1">
      <alignment horizontal="center" vertical="center" wrapText="1"/>
    </xf>
    <xf numFmtId="176" fontId="15" fillId="5" borderId="32" xfId="0" applyNumberFormat="1" applyFont="1" applyFill="1" applyBorder="1" applyAlignment="1">
      <alignment horizontal="center" vertical="center" wrapText="1"/>
    </xf>
    <xf numFmtId="0" fontId="15" fillId="5" borderId="17" xfId="0" applyFont="1" applyFill="1" applyBorder="1" applyAlignment="1">
      <alignment horizontal="center" vertical="center" wrapText="1"/>
    </xf>
    <xf numFmtId="0" fontId="15" fillId="5" borderId="18" xfId="0" applyFont="1" applyFill="1" applyBorder="1" applyAlignment="1">
      <alignment horizontal="center" vertical="center" wrapText="1"/>
    </xf>
    <xf numFmtId="0" fontId="15" fillId="5" borderId="19" xfId="0" applyFont="1" applyFill="1" applyBorder="1" applyAlignment="1">
      <alignment horizontal="center" vertical="center" wrapText="1"/>
    </xf>
    <xf numFmtId="0" fontId="15" fillId="5" borderId="9" xfId="0" applyFont="1" applyFill="1" applyBorder="1" applyAlignment="1">
      <alignment vertical="center" wrapText="1"/>
    </xf>
    <xf numFmtId="0" fontId="15" fillId="5" borderId="12" xfId="0" applyFont="1" applyFill="1" applyBorder="1" applyAlignment="1">
      <alignment vertical="center" wrapText="1"/>
    </xf>
    <xf numFmtId="0" fontId="15" fillId="5" borderId="13" xfId="0" applyFont="1" applyFill="1" applyBorder="1" applyAlignment="1">
      <alignment vertical="center" wrapText="1"/>
    </xf>
    <xf numFmtId="0" fontId="15" fillId="5" borderId="14" xfId="0" applyFont="1" applyFill="1" applyBorder="1" applyAlignment="1">
      <alignment vertical="center" wrapText="1"/>
    </xf>
    <xf numFmtId="176" fontId="15" fillId="5" borderId="10" xfId="0" applyNumberFormat="1" applyFont="1" applyFill="1" applyBorder="1" applyAlignment="1">
      <alignment vertical="center" wrapText="1"/>
    </xf>
    <xf numFmtId="176" fontId="15" fillId="5" borderId="11" xfId="0" applyNumberFormat="1" applyFont="1" applyFill="1" applyBorder="1" applyAlignment="1">
      <alignment vertical="center" wrapText="1"/>
    </xf>
    <xf numFmtId="176" fontId="15" fillId="5" borderId="1" xfId="0" applyNumberFormat="1" applyFont="1" applyFill="1" applyBorder="1" applyAlignment="1">
      <alignment vertical="center" wrapText="1"/>
    </xf>
    <xf numFmtId="176" fontId="15" fillId="5" borderId="13" xfId="0" applyNumberFormat="1" applyFont="1" applyFill="1" applyBorder="1" applyAlignment="1">
      <alignment vertical="center" wrapText="1"/>
    </xf>
    <xf numFmtId="176" fontId="15" fillId="5" borderId="15" xfId="0" applyNumberFormat="1" applyFont="1" applyFill="1" applyBorder="1" applyAlignment="1">
      <alignment vertical="center" wrapText="1"/>
    </xf>
    <xf numFmtId="176" fontId="15" fillId="5" borderId="16" xfId="0" applyNumberFormat="1" applyFont="1" applyFill="1" applyBorder="1" applyAlignment="1">
      <alignment vertical="center" wrapText="1"/>
    </xf>
    <xf numFmtId="0" fontId="15" fillId="5" borderId="48" xfId="0" applyFont="1" applyFill="1" applyBorder="1" applyAlignment="1">
      <alignment vertical="center" wrapText="1"/>
    </xf>
    <xf numFmtId="0" fontId="15" fillId="5" borderId="2" xfId="0" applyFont="1" applyFill="1" applyBorder="1" applyAlignment="1">
      <alignment vertical="center" wrapText="1"/>
    </xf>
    <xf numFmtId="0" fontId="15" fillId="5" borderId="49" xfId="0" applyFont="1" applyFill="1" applyBorder="1" applyAlignment="1">
      <alignment vertical="center" wrapText="1"/>
    </xf>
    <xf numFmtId="0" fontId="15" fillId="13" borderId="26" xfId="0" applyFont="1" applyFill="1" applyBorder="1" applyAlignment="1" applyProtection="1">
      <alignment horizontal="center" vertical="center" wrapText="1"/>
      <protection locked="0"/>
    </xf>
    <xf numFmtId="177" fontId="15" fillId="13" borderId="46" xfId="0" applyNumberFormat="1" applyFont="1" applyFill="1" applyBorder="1" applyAlignment="1" applyProtection="1">
      <alignment horizontal="center" vertical="center" wrapText="1"/>
      <protection locked="0"/>
    </xf>
    <xf numFmtId="0" fontId="15" fillId="13" borderId="45" xfId="0" applyFont="1" applyFill="1" applyBorder="1" applyAlignment="1" applyProtection="1">
      <alignment horizontal="center" vertical="center" wrapText="1"/>
      <protection locked="0"/>
    </xf>
    <xf numFmtId="0" fontId="15" fillId="13" borderId="27" xfId="0" applyFont="1" applyFill="1" applyBorder="1" applyAlignment="1" applyProtection="1">
      <alignment horizontal="center" vertical="center" wrapText="1"/>
      <protection locked="0"/>
    </xf>
    <xf numFmtId="176" fontId="15" fillId="13" borderId="32" xfId="0" applyNumberFormat="1" applyFont="1" applyFill="1" applyBorder="1" applyAlignment="1" applyProtection="1">
      <alignment horizontal="center" vertical="center" wrapText="1"/>
      <protection locked="0"/>
    </xf>
    <xf numFmtId="0" fontId="15" fillId="13" borderId="17" xfId="0" applyFont="1" applyFill="1" applyBorder="1" applyAlignment="1" applyProtection="1">
      <alignment horizontal="center" vertical="center" wrapText="1"/>
      <protection locked="0"/>
    </xf>
    <xf numFmtId="0" fontId="15" fillId="13" borderId="18" xfId="0" applyFont="1" applyFill="1" applyBorder="1" applyAlignment="1" applyProtection="1">
      <alignment horizontal="center" vertical="center" wrapText="1"/>
      <protection locked="0"/>
    </xf>
    <xf numFmtId="0" fontId="15" fillId="13" borderId="19" xfId="0" applyFont="1" applyFill="1" applyBorder="1" applyAlignment="1" applyProtection="1">
      <alignment horizontal="center" vertical="center" wrapText="1"/>
      <protection locked="0"/>
    </xf>
    <xf numFmtId="0" fontId="15" fillId="13" borderId="9" xfId="0" applyFont="1" applyFill="1" applyBorder="1" applyAlignment="1" applyProtection="1">
      <alignment vertical="center" wrapText="1"/>
      <protection locked="0"/>
    </xf>
    <xf numFmtId="0" fontId="15" fillId="13" borderId="11" xfId="0" applyFont="1" applyFill="1" applyBorder="1" applyAlignment="1" applyProtection="1">
      <alignment vertical="center" wrapText="1"/>
      <protection locked="0"/>
    </xf>
    <xf numFmtId="0" fontId="15" fillId="13" borderId="12" xfId="0" applyFont="1" applyFill="1" applyBorder="1" applyAlignment="1" applyProtection="1">
      <alignment vertical="center" wrapText="1"/>
      <protection locked="0"/>
    </xf>
    <xf numFmtId="0" fontId="15" fillId="13" borderId="13" xfId="0" applyFont="1" applyFill="1" applyBorder="1" applyAlignment="1" applyProtection="1">
      <alignment vertical="center" wrapText="1"/>
      <protection locked="0"/>
    </xf>
    <xf numFmtId="0" fontId="15" fillId="13" borderId="14" xfId="0" applyFont="1" applyFill="1" applyBorder="1" applyAlignment="1" applyProtection="1">
      <alignment vertical="center" wrapText="1"/>
      <protection locked="0"/>
    </xf>
    <xf numFmtId="0" fontId="15" fillId="13" borderId="16" xfId="0" applyFont="1" applyFill="1" applyBorder="1" applyAlignment="1" applyProtection="1">
      <alignment vertical="center" wrapText="1"/>
      <protection locked="0"/>
    </xf>
    <xf numFmtId="176" fontId="15" fillId="13" borderId="38" xfId="0" applyNumberFormat="1" applyFont="1" applyFill="1" applyBorder="1" applyAlignment="1" applyProtection="1">
      <alignment vertical="center" wrapText="1"/>
      <protection locked="0"/>
    </xf>
    <xf numFmtId="176" fontId="15" fillId="13" borderId="9" xfId="0" applyNumberFormat="1" applyFont="1" applyFill="1" applyBorder="1" applyAlignment="1" applyProtection="1">
      <alignment vertical="center" wrapText="1"/>
      <protection locked="0"/>
    </xf>
    <xf numFmtId="176" fontId="15" fillId="13" borderId="14" xfId="0" applyNumberFormat="1" applyFont="1" applyFill="1" applyBorder="1" applyAlignment="1" applyProtection="1">
      <alignment vertical="center" wrapText="1"/>
      <protection locked="0"/>
    </xf>
    <xf numFmtId="176" fontId="15" fillId="13" borderId="17" xfId="0" applyNumberFormat="1" applyFont="1" applyFill="1" applyBorder="1" applyAlignment="1" applyProtection="1">
      <alignment vertical="center" wrapText="1"/>
      <protection locked="0"/>
    </xf>
    <xf numFmtId="176" fontId="15" fillId="13" borderId="43" xfId="0" applyNumberFormat="1" applyFont="1" applyFill="1" applyBorder="1" applyAlignment="1" applyProtection="1">
      <alignment vertical="center" wrapText="1"/>
      <protection locked="0"/>
    </xf>
    <xf numFmtId="176" fontId="15" fillId="13" borderId="44" xfId="0" applyNumberFormat="1" applyFont="1" applyFill="1" applyBorder="1" applyAlignment="1" applyProtection="1">
      <alignment vertical="center" wrapText="1"/>
      <protection locked="0"/>
    </xf>
    <xf numFmtId="0" fontId="15" fillId="5" borderId="26" xfId="0" applyFont="1" applyFill="1" applyBorder="1" applyAlignment="1">
      <alignment horizontal="center" vertical="center" wrapText="1"/>
    </xf>
    <xf numFmtId="177" fontId="15" fillId="5" borderId="46" xfId="0" applyNumberFormat="1" applyFont="1" applyFill="1" applyBorder="1" applyAlignment="1">
      <alignment horizontal="center" vertical="center" wrapText="1"/>
    </xf>
    <xf numFmtId="0" fontId="27" fillId="0" borderId="0" xfId="0" applyFont="1" applyAlignment="1">
      <alignment horizontal="right" vertical="center"/>
    </xf>
    <xf numFmtId="0" fontId="27" fillId="0" borderId="0" xfId="0" applyFont="1" applyAlignment="1">
      <alignment vertical="center"/>
    </xf>
    <xf numFmtId="0" fontId="33" fillId="0" borderId="0" xfId="0" applyFont="1" applyAlignment="1">
      <alignment horizontal="right" vertical="center"/>
    </xf>
    <xf numFmtId="0" fontId="34" fillId="0" borderId="0" xfId="0" applyFont="1" applyAlignment="1">
      <alignment vertical="center"/>
    </xf>
    <xf numFmtId="0" fontId="33" fillId="0" borderId="0" xfId="0" applyFont="1" applyAlignment="1">
      <alignment vertical="center"/>
    </xf>
    <xf numFmtId="0" fontId="26" fillId="8" borderId="4" xfId="3" applyFill="1" applyBorder="1" applyAlignment="1">
      <alignment horizontal="center" vertical="center" wrapText="1"/>
    </xf>
    <xf numFmtId="0" fontId="26" fillId="8" borderId="4" xfId="3" applyFill="1" applyBorder="1" applyAlignment="1">
      <alignment horizontal="center" vertical="center"/>
    </xf>
    <xf numFmtId="0" fontId="0" fillId="5" borderId="4" xfId="0" applyFill="1" applyBorder="1" applyAlignment="1">
      <alignment vertical="center" wrapText="1"/>
    </xf>
    <xf numFmtId="0" fontId="0" fillId="6" borderId="4" xfId="0" applyFill="1" applyBorder="1" applyAlignment="1">
      <alignment horizontal="center" vertical="center"/>
    </xf>
    <xf numFmtId="0" fontId="4" fillId="8" borderId="4" xfId="0" applyFont="1" applyFill="1" applyBorder="1" applyAlignment="1">
      <alignment horizontal="center" vertical="center"/>
    </xf>
  </cellXfs>
  <cellStyles count="4">
    <cellStyle name="ハイパーリンク" xfId="3" builtinId="8"/>
    <cellStyle name="桁区切り" xfId="2" builtinId="6"/>
    <cellStyle name="標準" xfId="0" builtinId="0"/>
    <cellStyle name="標準 2" xfId="1" xr:uid="{5B4E9D0D-9E94-4655-B078-E64577C9A415}"/>
  </cellStyles>
  <dxfs count="139">
    <dxf>
      <font>
        <color rgb="FFC00000"/>
      </font>
      <fill>
        <patternFill>
          <bgColor theme="8"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rgb="FFC00000"/>
      </font>
      <fill>
        <patternFill>
          <bgColor theme="8" tint="0.79998168889431442"/>
        </patternFill>
      </fill>
    </dxf>
    <dxf>
      <font>
        <color rgb="FFC00000"/>
      </font>
      <fill>
        <patternFill>
          <bgColor theme="8"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C7BD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sv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6.sv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sv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7</xdr:col>
      <xdr:colOff>175075</xdr:colOff>
      <xdr:row>99</xdr:row>
      <xdr:rowOff>47145</xdr:rowOff>
    </xdr:from>
    <xdr:to>
      <xdr:col>33</xdr:col>
      <xdr:colOff>174772</xdr:colOff>
      <xdr:row>118</xdr:row>
      <xdr:rowOff>131805</xdr:rowOff>
    </xdr:to>
    <xdr:pic>
      <xdr:nvPicPr>
        <xdr:cNvPr id="11" name="グラフィックス 10">
          <a:extLst>
            <a:ext uri="{FF2B5EF4-FFF2-40B4-BE49-F238E27FC236}">
              <a16:creationId xmlns:a16="http://schemas.microsoft.com/office/drawing/2014/main" id="{F1E2F754-78C2-8C08-7FCC-FF3700BAF02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826658" y="15925058"/>
          <a:ext cx="6130336" cy="3741176"/>
        </a:xfrm>
        <a:prstGeom prst="rect">
          <a:avLst/>
        </a:prstGeom>
      </xdr:spPr>
    </xdr:pic>
    <xdr:clientData/>
  </xdr:twoCellAnchor>
  <xdr:twoCellAnchor editAs="oneCell">
    <xdr:from>
      <xdr:col>7</xdr:col>
      <xdr:colOff>168896</xdr:colOff>
      <xdr:row>121</xdr:row>
      <xdr:rowOff>51251</xdr:rowOff>
    </xdr:from>
    <xdr:to>
      <xdr:col>33</xdr:col>
      <xdr:colOff>174772</xdr:colOff>
      <xdr:row>141</xdr:row>
      <xdr:rowOff>17136</xdr:rowOff>
    </xdr:to>
    <xdr:pic>
      <xdr:nvPicPr>
        <xdr:cNvPr id="12" name="グラフィックス 11">
          <a:extLst>
            <a:ext uri="{FF2B5EF4-FFF2-40B4-BE49-F238E27FC236}">
              <a16:creationId xmlns:a16="http://schemas.microsoft.com/office/drawing/2014/main" id="{9B12880B-147D-E90D-E58B-3946BE4EEEB8}"/>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835771" y="20172814"/>
          <a:ext cx="6193316" cy="3839226"/>
        </a:xfrm>
        <a:prstGeom prst="rect">
          <a:avLst/>
        </a:prstGeom>
      </xdr:spPr>
    </xdr:pic>
    <xdr:clientData/>
  </xdr:twoCellAnchor>
  <xdr:twoCellAnchor editAs="oneCell">
    <xdr:from>
      <xdr:col>7</xdr:col>
      <xdr:colOff>168517</xdr:colOff>
      <xdr:row>143</xdr:row>
      <xdr:rowOff>15633</xdr:rowOff>
    </xdr:from>
    <xdr:to>
      <xdr:col>33</xdr:col>
      <xdr:colOff>170962</xdr:colOff>
      <xdr:row>160</xdr:row>
      <xdr:rowOff>136214</xdr:rowOff>
    </xdr:to>
    <xdr:pic>
      <xdr:nvPicPr>
        <xdr:cNvPr id="13" name="グラフィックス 12">
          <a:extLst>
            <a:ext uri="{FF2B5EF4-FFF2-40B4-BE49-F238E27FC236}">
              <a16:creationId xmlns:a16="http://schemas.microsoft.com/office/drawing/2014/main" id="{2FCA870E-BD0B-C97E-522E-C561ED97B473}"/>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1835392" y="24042446"/>
          <a:ext cx="6197505" cy="3366701"/>
        </a:xfrm>
        <a:prstGeom prst="rect">
          <a:avLst/>
        </a:prstGeom>
      </xdr:spPr>
    </xdr:pic>
    <xdr:clientData/>
  </xdr:twoCellAnchor>
  <xdr:twoCellAnchor editAs="oneCell">
    <xdr:from>
      <xdr:col>7</xdr:col>
      <xdr:colOff>172327</xdr:colOff>
      <xdr:row>163</xdr:row>
      <xdr:rowOff>48045</xdr:rowOff>
    </xdr:from>
    <xdr:to>
      <xdr:col>33</xdr:col>
      <xdr:colOff>174772</xdr:colOff>
      <xdr:row>181</xdr:row>
      <xdr:rowOff>53965</xdr:rowOff>
    </xdr:to>
    <xdr:pic>
      <xdr:nvPicPr>
        <xdr:cNvPr id="15" name="グラフィックス 14">
          <a:extLst>
            <a:ext uri="{FF2B5EF4-FFF2-40B4-BE49-F238E27FC236}">
              <a16:creationId xmlns:a16="http://schemas.microsoft.com/office/drawing/2014/main" id="{64D9D568-52A2-E3E4-B393-89733891A341}"/>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1839202" y="27884858"/>
          <a:ext cx="6189885" cy="3442540"/>
        </a:xfrm>
        <a:prstGeom prst="rect">
          <a:avLst/>
        </a:prstGeom>
      </xdr:spPr>
    </xdr:pic>
    <xdr:clientData/>
  </xdr:twoCellAnchor>
  <xdr:twoCellAnchor editAs="oneCell">
    <xdr:from>
      <xdr:col>6</xdr:col>
      <xdr:colOff>58640</xdr:colOff>
      <xdr:row>72</xdr:row>
      <xdr:rowOff>56652</xdr:rowOff>
    </xdr:from>
    <xdr:to>
      <xdr:col>14</xdr:col>
      <xdr:colOff>18930</xdr:colOff>
      <xdr:row>92</xdr:row>
      <xdr:rowOff>17226</xdr:rowOff>
    </xdr:to>
    <xdr:pic>
      <xdr:nvPicPr>
        <xdr:cNvPr id="3" name="図 2">
          <a:extLst>
            <a:ext uri="{FF2B5EF4-FFF2-40B4-BE49-F238E27FC236}">
              <a16:creationId xmlns:a16="http://schemas.microsoft.com/office/drawing/2014/main" id="{EEA096F2-3B00-4A63-71F9-04C23B71AA08}"/>
            </a:ext>
          </a:extLst>
        </xdr:cNvPr>
        <xdr:cNvPicPr>
          <a:picLocks noChangeAspect="1"/>
        </xdr:cNvPicPr>
      </xdr:nvPicPr>
      <xdr:blipFill rotWithShape="1">
        <a:blip xmlns:r="http://schemas.openxmlformats.org/officeDocument/2006/relationships" r:embed="rId9"/>
        <a:srcRect l="2890"/>
        <a:stretch>
          <a:fillRect/>
        </a:stretch>
      </xdr:blipFill>
      <xdr:spPr>
        <a:xfrm>
          <a:off x="1499814" y="13391652"/>
          <a:ext cx="1881855" cy="3782004"/>
        </a:xfrm>
        <a:prstGeom prst="rect">
          <a:avLst/>
        </a:prstGeom>
      </xdr:spPr>
    </xdr:pic>
    <xdr:clientData/>
  </xdr:twoCellAnchor>
  <xdr:twoCellAnchor editAs="oneCell">
    <xdr:from>
      <xdr:col>18</xdr:col>
      <xdr:colOff>66924</xdr:colOff>
      <xdr:row>72</xdr:row>
      <xdr:rowOff>101960</xdr:rowOff>
    </xdr:from>
    <xdr:to>
      <xdr:col>38</xdr:col>
      <xdr:colOff>25510</xdr:colOff>
      <xdr:row>85</xdr:row>
      <xdr:rowOff>17209</xdr:rowOff>
    </xdr:to>
    <xdr:pic>
      <xdr:nvPicPr>
        <xdr:cNvPr id="5" name="図 4">
          <a:extLst>
            <a:ext uri="{FF2B5EF4-FFF2-40B4-BE49-F238E27FC236}">
              <a16:creationId xmlns:a16="http://schemas.microsoft.com/office/drawing/2014/main" id="{E9F5B216-C98A-B765-5535-7A395AF071F8}"/>
            </a:ext>
          </a:extLst>
        </xdr:cNvPr>
        <xdr:cNvPicPr>
          <a:picLocks noChangeAspect="1"/>
        </xdr:cNvPicPr>
      </xdr:nvPicPr>
      <xdr:blipFill>
        <a:blip xmlns:r="http://schemas.openxmlformats.org/officeDocument/2006/relationships" r:embed="rId10"/>
        <a:stretch>
          <a:fillRect/>
        </a:stretch>
      </xdr:blipFill>
      <xdr:spPr>
        <a:xfrm>
          <a:off x="4390446" y="13436960"/>
          <a:ext cx="4766309" cy="2391749"/>
        </a:xfrm>
        <a:prstGeom prst="rect">
          <a:avLst/>
        </a:prstGeom>
      </xdr:spPr>
    </xdr:pic>
    <xdr:clientData/>
  </xdr:twoCellAnchor>
  <xdr:twoCellAnchor>
    <xdr:from>
      <xdr:col>6</xdr:col>
      <xdr:colOff>93014</xdr:colOff>
      <xdr:row>90</xdr:row>
      <xdr:rowOff>133186</xdr:rowOff>
    </xdr:from>
    <xdr:to>
      <xdr:col>13</xdr:col>
      <xdr:colOff>231914</xdr:colOff>
      <xdr:row>91</xdr:row>
      <xdr:rowOff>180313</xdr:rowOff>
    </xdr:to>
    <xdr:sp macro="" textlink="">
      <xdr:nvSpPr>
        <xdr:cNvPr id="6" name="正方形/長方形 5">
          <a:extLst>
            <a:ext uri="{FF2B5EF4-FFF2-40B4-BE49-F238E27FC236}">
              <a16:creationId xmlns:a16="http://schemas.microsoft.com/office/drawing/2014/main" id="{BD0AFA83-F19C-43D1-99DC-BE50A6164AD2}"/>
            </a:ext>
          </a:extLst>
        </xdr:cNvPr>
        <xdr:cNvSpPr/>
      </xdr:nvSpPr>
      <xdr:spPr>
        <a:xfrm>
          <a:off x="1534188" y="16897186"/>
          <a:ext cx="1820269" cy="237627"/>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57978</xdr:colOff>
      <xdr:row>80</xdr:row>
      <xdr:rowOff>31225</xdr:rowOff>
    </xdr:from>
    <xdr:to>
      <xdr:col>37</xdr:col>
      <xdr:colOff>207728</xdr:colOff>
      <xdr:row>82</xdr:row>
      <xdr:rowOff>53506</xdr:rowOff>
    </xdr:to>
    <xdr:sp macro="" textlink="">
      <xdr:nvSpPr>
        <xdr:cNvPr id="7" name="正方形/長方形 6">
          <a:extLst>
            <a:ext uri="{FF2B5EF4-FFF2-40B4-BE49-F238E27FC236}">
              <a16:creationId xmlns:a16="http://schemas.microsoft.com/office/drawing/2014/main" id="{BC92C968-68E8-4C7A-8793-0450F30F8C01}"/>
            </a:ext>
          </a:extLst>
        </xdr:cNvPr>
        <xdr:cNvSpPr/>
      </xdr:nvSpPr>
      <xdr:spPr>
        <a:xfrm>
          <a:off x="7023652" y="14890225"/>
          <a:ext cx="2071315" cy="403281"/>
        </a:xfrm>
        <a:prstGeom prst="rect">
          <a:avLst/>
        </a:prstGeom>
        <a:noFill/>
        <a:ln w="28575">
          <a:solidFill>
            <a:schemeClr val="accent1">
              <a:lumMod val="75000"/>
            </a:schemeClr>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224514</xdr:colOff>
      <xdr:row>90</xdr:row>
      <xdr:rowOff>43925</xdr:rowOff>
    </xdr:from>
    <xdr:to>
      <xdr:col>6</xdr:col>
      <xdr:colOff>207961</xdr:colOff>
      <xdr:row>91</xdr:row>
      <xdr:rowOff>71330</xdr:rowOff>
    </xdr:to>
    <xdr:sp macro="" textlink="">
      <xdr:nvSpPr>
        <xdr:cNvPr id="14" name="フローチャート: 結合子 13">
          <a:extLst>
            <a:ext uri="{FF2B5EF4-FFF2-40B4-BE49-F238E27FC236}">
              <a16:creationId xmlns:a16="http://schemas.microsoft.com/office/drawing/2014/main" id="{2307F05B-C451-82A1-B2EE-5250206C08D7}"/>
            </a:ext>
          </a:extLst>
        </xdr:cNvPr>
        <xdr:cNvSpPr>
          <a:spLocks noChangeAspect="1"/>
        </xdr:cNvSpPr>
      </xdr:nvSpPr>
      <xdr:spPr>
        <a:xfrm>
          <a:off x="1431014" y="16896825"/>
          <a:ext cx="224747" cy="217905"/>
        </a:xfrm>
        <a:prstGeom prst="flowChartConnector">
          <a:avLst/>
        </a:prstGeom>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lIns="0" tIns="0" rIns="0" bIns="0" rtlCol="0" anchor="ctr"/>
        <a:lstStyle/>
        <a:p>
          <a:pPr algn="ctr"/>
          <a:r>
            <a:rPr kumimoji="1" lang="en-US" altLang="ja-JP" sz="1100" b="1"/>
            <a:t>6</a:t>
          </a:r>
          <a:endParaRPr kumimoji="1" lang="ja-JP" altLang="en-US" sz="1100" b="1"/>
        </a:p>
      </xdr:txBody>
    </xdr:sp>
    <xdr:clientData/>
  </xdr:twoCellAnchor>
  <xdr:twoCellAnchor>
    <xdr:from>
      <xdr:col>28</xdr:col>
      <xdr:colOff>196850</xdr:colOff>
      <xdr:row>79</xdr:row>
      <xdr:rowOff>165100</xdr:rowOff>
    </xdr:from>
    <xdr:to>
      <xdr:col>29</xdr:col>
      <xdr:colOff>178392</xdr:colOff>
      <xdr:row>81</xdr:row>
      <xdr:rowOff>100</xdr:rowOff>
    </xdr:to>
    <xdr:sp macro="" textlink="">
      <xdr:nvSpPr>
        <xdr:cNvPr id="20" name="フローチャート: 結合子 19">
          <a:extLst>
            <a:ext uri="{FF2B5EF4-FFF2-40B4-BE49-F238E27FC236}">
              <a16:creationId xmlns:a16="http://schemas.microsoft.com/office/drawing/2014/main" id="{FC478955-9B79-4846-8733-76D29FF656F7}"/>
            </a:ext>
          </a:extLst>
        </xdr:cNvPr>
        <xdr:cNvSpPr>
          <a:spLocks noChangeAspect="1"/>
        </xdr:cNvSpPr>
      </xdr:nvSpPr>
      <xdr:spPr>
        <a:xfrm>
          <a:off x="6953250" y="14922500"/>
          <a:ext cx="222842" cy="216000"/>
        </a:xfrm>
        <a:prstGeom prst="flowChartConnector">
          <a:avLst/>
        </a:prstGeom>
        <a:ln w="19050">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lIns="0" tIns="0" rIns="0" bIns="0" rtlCol="0" anchor="ctr"/>
        <a:lstStyle/>
        <a:p>
          <a:pPr algn="ctr"/>
          <a:r>
            <a:rPr kumimoji="1" lang="en-US" altLang="ja-JP" sz="1100" b="1"/>
            <a:t>6</a:t>
          </a:r>
          <a:endParaRPr kumimoji="1" lang="ja-JP" altLang="en-US" sz="1100" b="1"/>
        </a:p>
      </xdr:txBody>
    </xdr:sp>
    <xdr:clientData/>
  </xdr:twoCellAnchor>
  <xdr:twoCellAnchor>
    <xdr:from>
      <xdr:col>14</xdr:col>
      <xdr:colOff>19050</xdr:colOff>
      <xdr:row>82</xdr:row>
      <xdr:rowOff>57316</xdr:rowOff>
    </xdr:from>
    <xdr:to>
      <xdr:col>33</xdr:col>
      <xdr:colOff>132853</xdr:colOff>
      <xdr:row>91</xdr:row>
      <xdr:rowOff>63500</xdr:rowOff>
    </xdr:to>
    <xdr:cxnSp macro="">
      <xdr:nvCxnSpPr>
        <xdr:cNvPr id="26" name="コネクタ: カギ線 25">
          <a:extLst>
            <a:ext uri="{FF2B5EF4-FFF2-40B4-BE49-F238E27FC236}">
              <a16:creationId xmlns:a16="http://schemas.microsoft.com/office/drawing/2014/main" id="{2FA51CDB-91CE-BAE9-CD8F-C9D9325371B0}"/>
            </a:ext>
          </a:extLst>
        </xdr:cNvPr>
        <xdr:cNvCxnSpPr>
          <a:endCxn id="7" idx="2"/>
        </xdr:cNvCxnSpPr>
      </xdr:nvCxnSpPr>
      <xdr:spPr>
        <a:xfrm flipV="1">
          <a:off x="3397250" y="15386216"/>
          <a:ext cx="4698503" cy="1720684"/>
        </a:xfrm>
        <a:prstGeom prst="bentConnector2">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2410369</xdr:colOff>
      <xdr:row>0</xdr:row>
      <xdr:rowOff>154177</xdr:rowOff>
    </xdr:from>
    <xdr:to>
      <xdr:col>3</xdr:col>
      <xdr:colOff>3629482</xdr:colOff>
      <xdr:row>1</xdr:row>
      <xdr:rowOff>26029</xdr:rowOff>
    </xdr:to>
    <xdr:sp macro="" textlink="">
      <xdr:nvSpPr>
        <xdr:cNvPr id="2" name="正方形/長方形 1">
          <a:extLst>
            <a:ext uri="{FF2B5EF4-FFF2-40B4-BE49-F238E27FC236}">
              <a16:creationId xmlns:a16="http://schemas.microsoft.com/office/drawing/2014/main" id="{EFCBF8F2-89D1-45E9-9F88-C7C35AB76681}"/>
            </a:ext>
          </a:extLst>
        </xdr:cNvPr>
        <xdr:cNvSpPr/>
      </xdr:nvSpPr>
      <xdr:spPr>
        <a:xfrm>
          <a:off x="6758251" y="154177"/>
          <a:ext cx="1219113" cy="163205"/>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2419773</xdr:colOff>
      <xdr:row>13</xdr:row>
      <xdr:rowOff>399537</xdr:rowOff>
    </xdr:from>
    <xdr:to>
      <xdr:col>4</xdr:col>
      <xdr:colOff>2030</xdr:colOff>
      <xdr:row>13</xdr:row>
      <xdr:rowOff>560837</xdr:rowOff>
    </xdr:to>
    <xdr:sp macro="" textlink="">
      <xdr:nvSpPr>
        <xdr:cNvPr id="3" name="正方形/長方形 2">
          <a:extLst>
            <a:ext uri="{FF2B5EF4-FFF2-40B4-BE49-F238E27FC236}">
              <a16:creationId xmlns:a16="http://schemas.microsoft.com/office/drawing/2014/main" id="{A3677810-ADF4-482A-8111-14EAF63F8C03}"/>
            </a:ext>
          </a:extLst>
        </xdr:cNvPr>
        <xdr:cNvSpPr/>
      </xdr:nvSpPr>
      <xdr:spPr>
        <a:xfrm>
          <a:off x="6758940" y="4897454"/>
          <a:ext cx="1222923" cy="161300"/>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7</xdr:col>
      <xdr:colOff>1941619</xdr:colOff>
      <xdr:row>13</xdr:row>
      <xdr:rowOff>361014</xdr:rowOff>
    </xdr:from>
    <xdr:to>
      <xdr:col>7</xdr:col>
      <xdr:colOff>3174067</xdr:colOff>
      <xdr:row>13</xdr:row>
      <xdr:rowOff>507074</xdr:rowOff>
    </xdr:to>
    <xdr:sp macro="" textlink="">
      <xdr:nvSpPr>
        <xdr:cNvPr id="4" name="正方形/長方形 3">
          <a:extLst>
            <a:ext uri="{FF2B5EF4-FFF2-40B4-BE49-F238E27FC236}">
              <a16:creationId xmlns:a16="http://schemas.microsoft.com/office/drawing/2014/main" id="{CED35D12-37F2-4BEF-840D-ADD9A547E9E9}"/>
            </a:ext>
          </a:extLst>
        </xdr:cNvPr>
        <xdr:cNvSpPr/>
      </xdr:nvSpPr>
      <xdr:spPr>
        <a:xfrm>
          <a:off x="20843452" y="4858931"/>
          <a:ext cx="1232448" cy="146060"/>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8</xdr:col>
      <xdr:colOff>1546225</xdr:colOff>
      <xdr:row>13</xdr:row>
      <xdr:rowOff>361014</xdr:rowOff>
    </xdr:from>
    <xdr:to>
      <xdr:col>8</xdr:col>
      <xdr:colOff>2788198</xdr:colOff>
      <xdr:row>13</xdr:row>
      <xdr:rowOff>503264</xdr:rowOff>
    </xdr:to>
    <xdr:sp macro="" textlink="">
      <xdr:nvSpPr>
        <xdr:cNvPr id="5" name="正方形/長方形 4">
          <a:extLst>
            <a:ext uri="{FF2B5EF4-FFF2-40B4-BE49-F238E27FC236}">
              <a16:creationId xmlns:a16="http://schemas.microsoft.com/office/drawing/2014/main" id="{EEF6F363-9375-40F2-8D54-477984F773FB}"/>
            </a:ext>
          </a:extLst>
        </xdr:cNvPr>
        <xdr:cNvSpPr/>
      </xdr:nvSpPr>
      <xdr:spPr>
        <a:xfrm>
          <a:off x="28882975" y="4858931"/>
          <a:ext cx="1241973" cy="142250"/>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2358659</xdr:colOff>
      <xdr:row>29</xdr:row>
      <xdr:rowOff>361112</xdr:rowOff>
    </xdr:from>
    <xdr:to>
      <xdr:col>3</xdr:col>
      <xdr:colOff>3586040</xdr:colOff>
      <xdr:row>29</xdr:row>
      <xdr:rowOff>528127</xdr:rowOff>
    </xdr:to>
    <xdr:sp macro="" textlink="">
      <xdr:nvSpPr>
        <xdr:cNvPr id="6" name="正方形/長方形 5">
          <a:extLst>
            <a:ext uri="{FF2B5EF4-FFF2-40B4-BE49-F238E27FC236}">
              <a16:creationId xmlns:a16="http://schemas.microsoft.com/office/drawing/2014/main" id="{412261BC-443D-4F90-9A5F-1164FB6365DD}"/>
            </a:ext>
          </a:extLst>
        </xdr:cNvPr>
        <xdr:cNvSpPr/>
      </xdr:nvSpPr>
      <xdr:spPr>
        <a:xfrm>
          <a:off x="6691863" y="17492697"/>
          <a:ext cx="1227381" cy="167015"/>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4</xdr:col>
      <xdr:colOff>2373978</xdr:colOff>
      <xdr:row>29</xdr:row>
      <xdr:rowOff>405169</xdr:rowOff>
    </xdr:from>
    <xdr:to>
      <xdr:col>4</xdr:col>
      <xdr:colOff>3593739</xdr:colOff>
      <xdr:row>29</xdr:row>
      <xdr:rowOff>572184</xdr:rowOff>
    </xdr:to>
    <xdr:sp macro="" textlink="">
      <xdr:nvSpPr>
        <xdr:cNvPr id="7" name="正方形/長方形 6">
          <a:extLst>
            <a:ext uri="{FF2B5EF4-FFF2-40B4-BE49-F238E27FC236}">
              <a16:creationId xmlns:a16="http://schemas.microsoft.com/office/drawing/2014/main" id="{3ADB96F5-6F8A-4501-9CC8-378E62A6F6DC}"/>
            </a:ext>
          </a:extLst>
        </xdr:cNvPr>
        <xdr:cNvSpPr/>
      </xdr:nvSpPr>
      <xdr:spPr>
        <a:xfrm>
          <a:off x="10342781" y="17536754"/>
          <a:ext cx="1219761" cy="167015"/>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5</xdr:col>
      <xdr:colOff>2418036</xdr:colOff>
      <xdr:row>29</xdr:row>
      <xdr:rowOff>374528</xdr:rowOff>
    </xdr:from>
    <xdr:to>
      <xdr:col>6</xdr:col>
      <xdr:colOff>2198</xdr:colOff>
      <xdr:row>29</xdr:row>
      <xdr:rowOff>551068</xdr:rowOff>
    </xdr:to>
    <xdr:sp macro="" textlink="">
      <xdr:nvSpPr>
        <xdr:cNvPr id="8" name="正方形/長方形 7">
          <a:extLst>
            <a:ext uri="{FF2B5EF4-FFF2-40B4-BE49-F238E27FC236}">
              <a16:creationId xmlns:a16="http://schemas.microsoft.com/office/drawing/2014/main" id="{88051038-ED00-41C5-A89D-FC7D8E5FF40B}"/>
            </a:ext>
          </a:extLst>
        </xdr:cNvPr>
        <xdr:cNvSpPr/>
      </xdr:nvSpPr>
      <xdr:spPr>
        <a:xfrm>
          <a:off x="14022437" y="17506113"/>
          <a:ext cx="1219761" cy="176540"/>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6</xdr:col>
      <xdr:colOff>2381599</xdr:colOff>
      <xdr:row>29</xdr:row>
      <xdr:rowOff>345792</xdr:rowOff>
    </xdr:from>
    <xdr:to>
      <xdr:col>6</xdr:col>
      <xdr:colOff>3597550</xdr:colOff>
      <xdr:row>29</xdr:row>
      <xdr:rowOff>522332</xdr:rowOff>
    </xdr:to>
    <xdr:sp macro="" textlink="">
      <xdr:nvSpPr>
        <xdr:cNvPr id="9" name="正方形/長方形 8">
          <a:extLst>
            <a:ext uri="{FF2B5EF4-FFF2-40B4-BE49-F238E27FC236}">
              <a16:creationId xmlns:a16="http://schemas.microsoft.com/office/drawing/2014/main" id="{486172FB-1800-4DA7-8E30-05379206F02D}"/>
            </a:ext>
          </a:extLst>
        </xdr:cNvPr>
        <xdr:cNvSpPr/>
      </xdr:nvSpPr>
      <xdr:spPr>
        <a:xfrm>
          <a:off x="17621599" y="17477377"/>
          <a:ext cx="1215951" cy="176540"/>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7</xdr:col>
      <xdr:colOff>7153705</xdr:colOff>
      <xdr:row>29</xdr:row>
      <xdr:rowOff>361113</xdr:rowOff>
    </xdr:from>
    <xdr:to>
      <xdr:col>7</xdr:col>
      <xdr:colOff>8373466</xdr:colOff>
      <xdr:row>29</xdr:row>
      <xdr:rowOff>522413</xdr:rowOff>
    </xdr:to>
    <xdr:sp macro="" textlink="">
      <xdr:nvSpPr>
        <xdr:cNvPr id="10" name="正方形/長方形 9">
          <a:extLst>
            <a:ext uri="{FF2B5EF4-FFF2-40B4-BE49-F238E27FC236}">
              <a16:creationId xmlns:a16="http://schemas.microsoft.com/office/drawing/2014/main" id="{0B43ACE7-F599-442D-95AF-71572EFBB9BE}"/>
            </a:ext>
          </a:extLst>
        </xdr:cNvPr>
        <xdr:cNvSpPr/>
      </xdr:nvSpPr>
      <xdr:spPr>
        <a:xfrm>
          <a:off x="26029304" y="17492698"/>
          <a:ext cx="1219761" cy="161300"/>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8</xdr:col>
      <xdr:colOff>7151800</xdr:colOff>
      <xdr:row>29</xdr:row>
      <xdr:rowOff>351508</xdr:rowOff>
    </xdr:from>
    <xdr:to>
      <xdr:col>8</xdr:col>
      <xdr:colOff>8371561</xdr:colOff>
      <xdr:row>29</xdr:row>
      <xdr:rowOff>518523</xdr:rowOff>
    </xdr:to>
    <xdr:sp macro="" textlink="">
      <xdr:nvSpPr>
        <xdr:cNvPr id="11" name="正方形/長方形 10">
          <a:extLst>
            <a:ext uri="{FF2B5EF4-FFF2-40B4-BE49-F238E27FC236}">
              <a16:creationId xmlns:a16="http://schemas.microsoft.com/office/drawing/2014/main" id="{96683D1D-17EB-43B6-BEDB-5AF046373021}"/>
            </a:ext>
          </a:extLst>
        </xdr:cNvPr>
        <xdr:cNvSpPr/>
      </xdr:nvSpPr>
      <xdr:spPr>
        <a:xfrm>
          <a:off x="34465744" y="17483093"/>
          <a:ext cx="1219761" cy="167015"/>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9</xdr:col>
      <xdr:colOff>2373979</xdr:colOff>
      <xdr:row>29</xdr:row>
      <xdr:rowOff>339997</xdr:rowOff>
    </xdr:from>
    <xdr:to>
      <xdr:col>9</xdr:col>
      <xdr:colOff>3593740</xdr:colOff>
      <xdr:row>29</xdr:row>
      <xdr:rowOff>507012</xdr:rowOff>
    </xdr:to>
    <xdr:sp macro="" textlink="">
      <xdr:nvSpPr>
        <xdr:cNvPr id="12" name="正方形/長方形 11">
          <a:extLst>
            <a:ext uri="{FF2B5EF4-FFF2-40B4-BE49-F238E27FC236}">
              <a16:creationId xmlns:a16="http://schemas.microsoft.com/office/drawing/2014/main" id="{70D202F1-AC0F-43F2-89CE-0B25B3995842}"/>
            </a:ext>
          </a:extLst>
        </xdr:cNvPr>
        <xdr:cNvSpPr/>
      </xdr:nvSpPr>
      <xdr:spPr>
        <a:xfrm>
          <a:off x="38126268" y="17471582"/>
          <a:ext cx="1219761" cy="167015"/>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496467</xdr:colOff>
      <xdr:row>3</xdr:row>
      <xdr:rowOff>7327</xdr:rowOff>
    </xdr:from>
    <xdr:to>
      <xdr:col>4</xdr:col>
      <xdr:colOff>720585</xdr:colOff>
      <xdr:row>6</xdr:row>
      <xdr:rowOff>711282</xdr:rowOff>
    </xdr:to>
    <xdr:sp macro="" textlink="">
      <xdr:nvSpPr>
        <xdr:cNvPr id="8" name="左大かっこ 7">
          <a:extLst>
            <a:ext uri="{FF2B5EF4-FFF2-40B4-BE49-F238E27FC236}">
              <a16:creationId xmlns:a16="http://schemas.microsoft.com/office/drawing/2014/main" id="{0B67B448-70F4-6C2C-6441-1BB0EA278BCC}"/>
            </a:ext>
          </a:extLst>
        </xdr:cNvPr>
        <xdr:cNvSpPr/>
      </xdr:nvSpPr>
      <xdr:spPr>
        <a:xfrm>
          <a:off x="10294793" y="1928892"/>
          <a:ext cx="224118" cy="2840868"/>
        </a:xfrm>
        <a:prstGeom prst="leftBracket">
          <a:avLst>
            <a:gd name="adj" fmla="val 33262"/>
          </a:avLst>
        </a:prstGeom>
        <a:ln w="76200" cap="rnd">
          <a:solidFill>
            <a:schemeClr val="accent1">
              <a:lumMod val="60000"/>
              <a:lumOff val="40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145649</xdr:colOff>
      <xdr:row>4</xdr:row>
      <xdr:rowOff>570097</xdr:rowOff>
    </xdr:from>
    <xdr:to>
      <xdr:col>4</xdr:col>
      <xdr:colOff>488549</xdr:colOff>
      <xdr:row>4</xdr:row>
      <xdr:rowOff>570097</xdr:rowOff>
    </xdr:to>
    <xdr:cxnSp macro="">
      <xdr:nvCxnSpPr>
        <xdr:cNvPr id="4" name="直線コネクタ 3">
          <a:extLst>
            <a:ext uri="{FF2B5EF4-FFF2-40B4-BE49-F238E27FC236}">
              <a16:creationId xmlns:a16="http://schemas.microsoft.com/office/drawing/2014/main" id="{A3D05A18-F870-418D-9D8F-85522946D4EF}"/>
            </a:ext>
          </a:extLst>
        </xdr:cNvPr>
        <xdr:cNvCxnSpPr/>
      </xdr:nvCxnSpPr>
      <xdr:spPr>
        <a:xfrm flipH="1">
          <a:off x="5493017" y="2759176"/>
          <a:ext cx="8781716" cy="0"/>
        </a:xfrm>
        <a:prstGeom prst="line">
          <a:avLst/>
        </a:prstGeom>
        <a:ln w="76200">
          <a:solidFill>
            <a:schemeClr val="accent1">
              <a:lumMod val="60000"/>
              <a:lumOff val="40000"/>
            </a:schemeClr>
          </a:solidFill>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2857525</xdr:colOff>
      <xdr:row>1</xdr:row>
      <xdr:rowOff>134261</xdr:rowOff>
    </xdr:from>
    <xdr:to>
      <xdr:col>2</xdr:col>
      <xdr:colOff>1092627</xdr:colOff>
      <xdr:row>1</xdr:row>
      <xdr:rowOff>289846</xdr:rowOff>
    </xdr:to>
    <xdr:sp macro="" textlink="">
      <xdr:nvSpPr>
        <xdr:cNvPr id="2" name="正方形/長方形 1">
          <a:extLst>
            <a:ext uri="{FF2B5EF4-FFF2-40B4-BE49-F238E27FC236}">
              <a16:creationId xmlns:a16="http://schemas.microsoft.com/office/drawing/2014/main" id="{43801F70-899E-44BD-BCDC-D5F6F783E598}"/>
            </a:ext>
          </a:extLst>
        </xdr:cNvPr>
        <xdr:cNvSpPr/>
      </xdr:nvSpPr>
      <xdr:spPr>
        <a:xfrm>
          <a:off x="3059931" y="420011"/>
          <a:ext cx="1223571" cy="155585"/>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6</xdr:col>
      <xdr:colOff>1785962</xdr:colOff>
      <xdr:row>1</xdr:row>
      <xdr:rowOff>142357</xdr:rowOff>
    </xdr:from>
    <xdr:to>
      <xdr:col>7</xdr:col>
      <xdr:colOff>846882</xdr:colOff>
      <xdr:row>1</xdr:row>
      <xdr:rowOff>297942</xdr:rowOff>
    </xdr:to>
    <xdr:sp macro="" textlink="">
      <xdr:nvSpPr>
        <xdr:cNvPr id="3" name="正方形/長方形 2">
          <a:extLst>
            <a:ext uri="{FF2B5EF4-FFF2-40B4-BE49-F238E27FC236}">
              <a16:creationId xmlns:a16="http://schemas.microsoft.com/office/drawing/2014/main" id="{359E3E9B-1127-41BA-AAD4-3E282CC890DB}"/>
            </a:ext>
          </a:extLst>
        </xdr:cNvPr>
        <xdr:cNvSpPr/>
      </xdr:nvSpPr>
      <xdr:spPr>
        <a:xfrm>
          <a:off x="19359587" y="428107"/>
          <a:ext cx="1215951" cy="155585"/>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3</xdr:col>
      <xdr:colOff>7201401</xdr:colOff>
      <xdr:row>4</xdr:row>
      <xdr:rowOff>973889</xdr:rowOff>
    </xdr:from>
    <xdr:to>
      <xdr:col>3</xdr:col>
      <xdr:colOff>8426877</xdr:colOff>
      <xdr:row>4</xdr:row>
      <xdr:rowOff>1129474</xdr:rowOff>
    </xdr:to>
    <xdr:sp macro="" textlink="">
      <xdr:nvSpPr>
        <xdr:cNvPr id="5" name="正方形/長方形 4">
          <a:extLst>
            <a:ext uri="{FF2B5EF4-FFF2-40B4-BE49-F238E27FC236}">
              <a16:creationId xmlns:a16="http://schemas.microsoft.com/office/drawing/2014/main" id="{5BEA67CD-E93B-44D9-80AE-2DA9AF06DA07}"/>
            </a:ext>
          </a:extLst>
        </xdr:cNvPr>
        <xdr:cNvSpPr/>
      </xdr:nvSpPr>
      <xdr:spPr>
        <a:xfrm>
          <a:off x="12547307" y="3164639"/>
          <a:ext cx="1225476" cy="155585"/>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2</xdr:col>
      <xdr:colOff>891088</xdr:colOff>
      <xdr:row>2</xdr:row>
      <xdr:rowOff>327142</xdr:rowOff>
    </xdr:from>
    <xdr:to>
      <xdr:col>2</xdr:col>
      <xdr:colOff>2120374</xdr:colOff>
      <xdr:row>3</xdr:row>
      <xdr:rowOff>101727</xdr:rowOff>
    </xdr:to>
    <xdr:sp macro="" textlink="">
      <xdr:nvSpPr>
        <xdr:cNvPr id="6" name="正方形/長方形 5">
          <a:extLst>
            <a:ext uri="{FF2B5EF4-FFF2-40B4-BE49-F238E27FC236}">
              <a16:creationId xmlns:a16="http://schemas.microsoft.com/office/drawing/2014/main" id="{D0C1DF81-AB8E-4D4E-B493-4AE22E80D589}"/>
            </a:ext>
          </a:extLst>
        </xdr:cNvPr>
        <xdr:cNvSpPr/>
      </xdr:nvSpPr>
      <xdr:spPr>
        <a:xfrm>
          <a:off x="4081963" y="993892"/>
          <a:ext cx="1229286" cy="155585"/>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2</xdr:col>
      <xdr:colOff>918711</xdr:colOff>
      <xdr:row>4</xdr:row>
      <xdr:rowOff>1001988</xdr:rowOff>
    </xdr:from>
    <xdr:to>
      <xdr:col>2</xdr:col>
      <xdr:colOff>2140377</xdr:colOff>
      <xdr:row>5</xdr:row>
      <xdr:rowOff>14573</xdr:rowOff>
    </xdr:to>
    <xdr:sp macro="" textlink="">
      <xdr:nvSpPr>
        <xdr:cNvPr id="7" name="正方形/長方形 6">
          <a:extLst>
            <a:ext uri="{FF2B5EF4-FFF2-40B4-BE49-F238E27FC236}">
              <a16:creationId xmlns:a16="http://schemas.microsoft.com/office/drawing/2014/main" id="{7AB7B70E-C1F2-4CBA-8309-C8EBFB22288D}"/>
            </a:ext>
          </a:extLst>
        </xdr:cNvPr>
        <xdr:cNvSpPr/>
      </xdr:nvSpPr>
      <xdr:spPr>
        <a:xfrm>
          <a:off x="4109586" y="3192738"/>
          <a:ext cx="1221666" cy="155585"/>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6</xdr:col>
      <xdr:colOff>908709</xdr:colOff>
      <xdr:row>2</xdr:row>
      <xdr:rowOff>313331</xdr:rowOff>
    </xdr:from>
    <xdr:to>
      <xdr:col>6</xdr:col>
      <xdr:colOff>2130375</xdr:colOff>
      <xdr:row>3</xdr:row>
      <xdr:rowOff>89821</xdr:rowOff>
    </xdr:to>
    <xdr:sp macro="" textlink="">
      <xdr:nvSpPr>
        <xdr:cNvPr id="9" name="正方形/長方形 8">
          <a:extLst>
            <a:ext uri="{FF2B5EF4-FFF2-40B4-BE49-F238E27FC236}">
              <a16:creationId xmlns:a16="http://schemas.microsoft.com/office/drawing/2014/main" id="{CF5C7B01-404D-475F-964B-E6525F8F189D}"/>
            </a:ext>
          </a:extLst>
        </xdr:cNvPr>
        <xdr:cNvSpPr/>
      </xdr:nvSpPr>
      <xdr:spPr>
        <a:xfrm>
          <a:off x="18482334" y="980081"/>
          <a:ext cx="1221666" cy="157490"/>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twoCellAnchor>
    <xdr:from>
      <xdr:col>7</xdr:col>
      <xdr:colOff>7193304</xdr:colOff>
      <xdr:row>3</xdr:row>
      <xdr:rowOff>1029611</xdr:rowOff>
    </xdr:from>
    <xdr:to>
      <xdr:col>7</xdr:col>
      <xdr:colOff>8416875</xdr:colOff>
      <xdr:row>4</xdr:row>
      <xdr:rowOff>44101</xdr:rowOff>
    </xdr:to>
    <xdr:sp macro="" textlink="">
      <xdr:nvSpPr>
        <xdr:cNvPr id="10" name="正方形/長方形 9">
          <a:extLst>
            <a:ext uri="{FF2B5EF4-FFF2-40B4-BE49-F238E27FC236}">
              <a16:creationId xmlns:a16="http://schemas.microsoft.com/office/drawing/2014/main" id="{DF23E70E-65C6-4F78-A816-C49EDE7ACF8E}"/>
            </a:ext>
          </a:extLst>
        </xdr:cNvPr>
        <xdr:cNvSpPr/>
      </xdr:nvSpPr>
      <xdr:spPr>
        <a:xfrm>
          <a:off x="26921960" y="2077361"/>
          <a:ext cx="1223571" cy="157490"/>
        </a:xfrm>
        <a:prstGeom prst="rect">
          <a:avLst/>
        </a:prstGeom>
        <a:solidFill>
          <a:srgbClr val="FFFFFF">
            <a:alpha val="60000"/>
          </a:srgbClr>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algn="ctr"/>
          <a:r>
            <a:rPr kumimoji="1" lang="ja-JP" altLang="en-US" sz="1050" b="1">
              <a:solidFill>
                <a:srgbClr val="FF0000"/>
              </a:solidFill>
            </a:rPr>
            <a:t>検討用フォーマット</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84700</xdr:colOff>
      <xdr:row>1</xdr:row>
      <xdr:rowOff>189522</xdr:rowOff>
    </xdr:from>
    <xdr:to>
      <xdr:col>1</xdr:col>
      <xdr:colOff>3444715</xdr:colOff>
      <xdr:row>3</xdr:row>
      <xdr:rowOff>125088</xdr:rowOff>
    </xdr:to>
    <xdr:sp macro="" textlink="">
      <xdr:nvSpPr>
        <xdr:cNvPr id="2" name="吹き出し: 線 10">
          <a:extLst>
            <a:ext uri="{FF2B5EF4-FFF2-40B4-BE49-F238E27FC236}">
              <a16:creationId xmlns:a16="http://schemas.microsoft.com/office/drawing/2014/main" id="{FECFF2AD-9C18-466D-86AC-6E7793574E0F}"/>
            </a:ext>
          </a:extLst>
        </xdr:cNvPr>
        <xdr:cNvSpPr/>
      </xdr:nvSpPr>
      <xdr:spPr>
        <a:xfrm>
          <a:off x="294250" y="570522"/>
          <a:ext cx="3360015" cy="545166"/>
        </a:xfrm>
        <a:prstGeom prst="borderCallout1">
          <a:avLst>
            <a:gd name="adj1" fmla="val 63359"/>
            <a:gd name="adj2" fmla="val 90169"/>
            <a:gd name="adj3" fmla="val 100467"/>
            <a:gd name="adj4" fmla="val 118722"/>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選択した「補助対象事業枠」と「従業員数」の内容に応じて、「従業員数</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レンジ</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」を自動で表示します。</a:t>
          </a:r>
        </a:p>
      </xdr:txBody>
    </xdr:sp>
    <xdr:clientData/>
  </xdr:twoCellAnchor>
  <xdr:twoCellAnchor>
    <xdr:from>
      <xdr:col>1</xdr:col>
      <xdr:colOff>77311</xdr:colOff>
      <xdr:row>5</xdr:row>
      <xdr:rowOff>114301</xdr:rowOff>
    </xdr:from>
    <xdr:to>
      <xdr:col>1</xdr:col>
      <xdr:colOff>3429071</xdr:colOff>
      <xdr:row>7</xdr:row>
      <xdr:rowOff>359909</xdr:rowOff>
    </xdr:to>
    <xdr:sp macro="" textlink="">
      <xdr:nvSpPr>
        <xdr:cNvPr id="9" name="吹き出し: 線 10">
          <a:extLst>
            <a:ext uri="{FF2B5EF4-FFF2-40B4-BE49-F238E27FC236}">
              <a16:creationId xmlns:a16="http://schemas.microsoft.com/office/drawing/2014/main" id="{6AD99D5A-0671-4FC2-934A-FB9E84FEFFCE}"/>
            </a:ext>
          </a:extLst>
        </xdr:cNvPr>
        <xdr:cNvSpPr/>
      </xdr:nvSpPr>
      <xdr:spPr>
        <a:xfrm>
          <a:off x="275431" y="1607821"/>
          <a:ext cx="3351760" cy="1114288"/>
        </a:xfrm>
        <a:prstGeom prst="borderCallout1">
          <a:avLst>
            <a:gd name="adj1" fmla="val 78080"/>
            <a:gd name="adj2" fmla="val 96728"/>
            <a:gd name="adj3" fmla="val 143417"/>
            <a:gd name="adj4" fmla="val 120111"/>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選択した「補助対象事業枠」、「対象事業者の選択」、「地域別最低賃金引上げ特例要件適用有無」の内容に応じて、「補助率」を自動で表示します。</a:t>
          </a:r>
        </a:p>
      </xdr:txBody>
    </xdr:sp>
    <xdr:clientData/>
  </xdr:twoCellAnchor>
  <xdr:twoCellAnchor>
    <xdr:from>
      <xdr:col>1</xdr:col>
      <xdr:colOff>84700</xdr:colOff>
      <xdr:row>7</xdr:row>
      <xdr:rowOff>458171</xdr:rowOff>
    </xdr:from>
    <xdr:to>
      <xdr:col>1</xdr:col>
      <xdr:colOff>3439635</xdr:colOff>
      <xdr:row>9</xdr:row>
      <xdr:rowOff>179643</xdr:rowOff>
    </xdr:to>
    <xdr:sp macro="" textlink="">
      <xdr:nvSpPr>
        <xdr:cNvPr id="4" name="吹き出し: 線 10">
          <a:extLst>
            <a:ext uri="{FF2B5EF4-FFF2-40B4-BE49-F238E27FC236}">
              <a16:creationId xmlns:a16="http://schemas.microsoft.com/office/drawing/2014/main" id="{A1E94F43-E0DD-4C79-9B44-B597E6DFA9E3}"/>
            </a:ext>
          </a:extLst>
        </xdr:cNvPr>
        <xdr:cNvSpPr/>
      </xdr:nvSpPr>
      <xdr:spPr>
        <a:xfrm>
          <a:off x="294250" y="2934671"/>
          <a:ext cx="3354935" cy="731122"/>
        </a:xfrm>
        <a:prstGeom prst="borderCallout1">
          <a:avLst>
            <a:gd name="adj1" fmla="val 70241"/>
            <a:gd name="adj2" fmla="val 95771"/>
            <a:gd name="adj3" fmla="val 96422"/>
            <a:gd name="adj4" fmla="val 119483"/>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選択した「補助対象事業枠」、「対象事業者の選択」、「賃上げ特例要件適用有無」の内容に応じて、「補助上限額」を自動で表示します。</a:t>
          </a:r>
        </a:p>
      </xdr:txBody>
    </xdr:sp>
    <xdr:clientData/>
  </xdr:twoCellAnchor>
  <xdr:twoCellAnchor>
    <xdr:from>
      <xdr:col>1</xdr:col>
      <xdr:colOff>77311</xdr:colOff>
      <xdr:row>10</xdr:row>
      <xdr:rowOff>29845</xdr:rowOff>
    </xdr:from>
    <xdr:to>
      <xdr:col>1</xdr:col>
      <xdr:colOff>3408116</xdr:colOff>
      <xdr:row>12</xdr:row>
      <xdr:rowOff>19269</xdr:rowOff>
    </xdr:to>
    <xdr:sp macro="" textlink="">
      <xdr:nvSpPr>
        <xdr:cNvPr id="5" name="吹き出し: 線 10">
          <a:extLst>
            <a:ext uri="{FF2B5EF4-FFF2-40B4-BE49-F238E27FC236}">
              <a16:creationId xmlns:a16="http://schemas.microsoft.com/office/drawing/2014/main" id="{CE8CB85E-AF2C-4257-889F-5607BDE80084}"/>
            </a:ext>
          </a:extLst>
        </xdr:cNvPr>
        <xdr:cNvSpPr/>
      </xdr:nvSpPr>
      <xdr:spPr>
        <a:xfrm>
          <a:off x="277336" y="3668395"/>
          <a:ext cx="3330805" cy="560924"/>
        </a:xfrm>
        <a:prstGeom prst="borderCallout1">
          <a:avLst>
            <a:gd name="adj1" fmla="val 39331"/>
            <a:gd name="adj2" fmla="val 97745"/>
            <a:gd name="adj3" fmla="val 26145"/>
            <a:gd name="adj4" fmla="val 121009"/>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選択した「補助対象事業枠」の内容に応じて、「補助下限額」を自動で表示します。</a:t>
          </a:r>
        </a:p>
      </xdr:txBody>
    </xdr:sp>
    <xdr:clientData/>
  </xdr:twoCellAnchor>
  <xdr:twoCellAnchor>
    <xdr:from>
      <xdr:col>1</xdr:col>
      <xdr:colOff>77311</xdr:colOff>
      <xdr:row>12</xdr:row>
      <xdr:rowOff>169545</xdr:rowOff>
    </xdr:from>
    <xdr:to>
      <xdr:col>1</xdr:col>
      <xdr:colOff>3412773</xdr:colOff>
      <xdr:row>15</xdr:row>
      <xdr:rowOff>317287</xdr:rowOff>
    </xdr:to>
    <xdr:sp macro="" textlink="">
      <xdr:nvSpPr>
        <xdr:cNvPr id="7" name="吹き出し: 線 10">
          <a:extLst>
            <a:ext uri="{FF2B5EF4-FFF2-40B4-BE49-F238E27FC236}">
              <a16:creationId xmlns:a16="http://schemas.microsoft.com/office/drawing/2014/main" id="{FB7E1F7E-4AE1-44EB-A230-DF878FFA3DBE}"/>
            </a:ext>
          </a:extLst>
        </xdr:cNvPr>
        <xdr:cNvSpPr/>
      </xdr:nvSpPr>
      <xdr:spPr>
        <a:xfrm>
          <a:off x="277336" y="4379595"/>
          <a:ext cx="3335462" cy="1909867"/>
        </a:xfrm>
        <a:prstGeom prst="borderCallout1">
          <a:avLst>
            <a:gd name="adj1" fmla="val 64203"/>
            <a:gd name="adj2" fmla="val 97327"/>
            <a:gd name="adj3" fmla="val 60506"/>
            <a:gd name="adj4" fmla="val 122175"/>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革新的新製品・サービス枠を選択した場合、「機械装置・システム構築費」、新事業進出枠及びグローバル枠を選択した場合、「機械装置・システム構築費」または「建物費」のいずれかが補助対象経費に含まれていなければなりません。</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補助対象となる機械装置等は、単価</a:t>
          </a:r>
          <a:r>
            <a:rPr kumimoji="1" lang="en-US" altLang="ja-JP" sz="1100">
              <a:solidFill>
                <a:sysClr val="windowText" lastClr="000000"/>
              </a:solidFill>
              <a:effectLst/>
              <a:latin typeface="+mn-lt"/>
              <a:ea typeface="+mn-ea"/>
              <a:cs typeface="+mn-cs"/>
            </a:rPr>
            <a:t>10</a:t>
          </a:r>
          <a:r>
            <a:rPr kumimoji="1" lang="ja-JP" altLang="en-US" sz="1100">
              <a:solidFill>
                <a:sysClr val="windowText" lastClr="000000"/>
              </a:solidFill>
              <a:effectLst/>
              <a:latin typeface="+mn-lt"/>
              <a:ea typeface="+mn-ea"/>
              <a:cs typeface="+mn-cs"/>
            </a:rPr>
            <a:t>万円</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税抜き</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以上のものとします。</a:t>
          </a:r>
        </a:p>
      </xdr:txBody>
    </xdr:sp>
    <xdr:clientData/>
  </xdr:twoCellAnchor>
  <xdr:twoCellAnchor>
    <xdr:from>
      <xdr:col>1</xdr:col>
      <xdr:colOff>64770</xdr:colOff>
      <xdr:row>15</xdr:row>
      <xdr:rowOff>466725</xdr:rowOff>
    </xdr:from>
    <xdr:to>
      <xdr:col>1</xdr:col>
      <xdr:colOff>3416742</xdr:colOff>
      <xdr:row>16</xdr:row>
      <xdr:rowOff>677860</xdr:rowOff>
    </xdr:to>
    <xdr:sp macro="" textlink="">
      <xdr:nvSpPr>
        <xdr:cNvPr id="8" name="吹き出し: 線 10">
          <a:extLst>
            <a:ext uri="{FF2B5EF4-FFF2-40B4-BE49-F238E27FC236}">
              <a16:creationId xmlns:a16="http://schemas.microsoft.com/office/drawing/2014/main" id="{93D6AB78-453E-4AE1-AFB5-4CF8A55F8366}"/>
            </a:ext>
          </a:extLst>
        </xdr:cNvPr>
        <xdr:cNvSpPr/>
      </xdr:nvSpPr>
      <xdr:spPr>
        <a:xfrm>
          <a:off x="264795" y="6438900"/>
          <a:ext cx="3351972" cy="1096960"/>
        </a:xfrm>
        <a:prstGeom prst="borderCallout1">
          <a:avLst>
            <a:gd name="adj1" fmla="val 39331"/>
            <a:gd name="adj2" fmla="val 97745"/>
            <a:gd name="adj3" fmla="val -1785"/>
            <a:gd name="adj4" fmla="val 121319"/>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新事業進出枠及びグローバル枠を選択した場合、「機械装置・システム構築費」または「建物費」のいずれかが補助対象経費に含まれていなければなりません。</a:t>
          </a:r>
        </a:p>
      </xdr:txBody>
    </xdr:sp>
    <xdr:clientData/>
  </xdr:twoCellAnchor>
  <xdr:twoCellAnchor>
    <xdr:from>
      <xdr:col>5</xdr:col>
      <xdr:colOff>503050</xdr:colOff>
      <xdr:row>9</xdr:row>
      <xdr:rowOff>125374</xdr:rowOff>
    </xdr:from>
    <xdr:to>
      <xdr:col>5</xdr:col>
      <xdr:colOff>3845285</xdr:colOff>
      <xdr:row>11</xdr:row>
      <xdr:rowOff>123755</xdr:rowOff>
    </xdr:to>
    <xdr:sp macro="" textlink="">
      <xdr:nvSpPr>
        <xdr:cNvPr id="17" name="吹き出し: 線 10">
          <a:extLst>
            <a:ext uri="{FF2B5EF4-FFF2-40B4-BE49-F238E27FC236}">
              <a16:creationId xmlns:a16="http://schemas.microsoft.com/office/drawing/2014/main" id="{0D6286D7-3AAB-4FCC-AD1E-8CF177CDE738}"/>
            </a:ext>
          </a:extLst>
        </xdr:cNvPr>
        <xdr:cNvSpPr/>
      </xdr:nvSpPr>
      <xdr:spPr>
        <a:xfrm>
          <a:off x="12582482" y="3164715"/>
          <a:ext cx="3342235" cy="552563"/>
        </a:xfrm>
        <a:prstGeom prst="borderCallout1">
          <a:avLst>
            <a:gd name="adj1" fmla="val 73897"/>
            <a:gd name="adj2" fmla="val 48474"/>
            <a:gd name="adj3" fmla="val 111102"/>
            <a:gd name="adj4" fmla="val 45815"/>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各経費区分の「</a:t>
          </a:r>
          <a:r>
            <a:rPr kumimoji="1" lang="en-US" altLang="ja-JP" sz="1100">
              <a:solidFill>
                <a:sysClr val="windowText" lastClr="000000"/>
              </a:solidFill>
              <a:effectLst/>
              <a:latin typeface="+mn-lt"/>
              <a:ea typeface="+mn-ea"/>
              <a:cs typeface="+mn-cs"/>
            </a:rPr>
            <a:t>A </a:t>
          </a:r>
          <a:r>
            <a:rPr kumimoji="1" lang="ja-JP" altLang="en-US" sz="1100">
              <a:solidFill>
                <a:sysClr val="windowText" lastClr="000000"/>
              </a:solidFill>
              <a:effectLst/>
              <a:latin typeface="+mn-lt"/>
              <a:ea typeface="+mn-ea"/>
              <a:cs typeface="+mn-cs"/>
            </a:rPr>
            <a:t>事業に要する経費</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税込み</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」の合計値を自動で表示します。</a:t>
          </a:r>
        </a:p>
      </xdr:txBody>
    </xdr:sp>
    <xdr:clientData/>
  </xdr:twoCellAnchor>
  <xdr:twoCellAnchor>
    <xdr:from>
      <xdr:col>6</xdr:col>
      <xdr:colOff>539413</xdr:colOff>
      <xdr:row>9</xdr:row>
      <xdr:rowOff>113540</xdr:rowOff>
    </xdr:from>
    <xdr:to>
      <xdr:col>6</xdr:col>
      <xdr:colOff>3849898</xdr:colOff>
      <xdr:row>11</xdr:row>
      <xdr:rowOff>124621</xdr:rowOff>
    </xdr:to>
    <xdr:sp macro="" textlink="">
      <xdr:nvSpPr>
        <xdr:cNvPr id="18" name="吹き出し: 線 10">
          <a:extLst>
            <a:ext uri="{FF2B5EF4-FFF2-40B4-BE49-F238E27FC236}">
              <a16:creationId xmlns:a16="http://schemas.microsoft.com/office/drawing/2014/main" id="{260330BA-EFED-4B4F-B5B6-3015812C9B29}"/>
            </a:ext>
          </a:extLst>
        </xdr:cNvPr>
        <xdr:cNvSpPr/>
      </xdr:nvSpPr>
      <xdr:spPr>
        <a:xfrm>
          <a:off x="16480799" y="3152881"/>
          <a:ext cx="3310485" cy="565263"/>
        </a:xfrm>
        <a:prstGeom prst="borderCallout1">
          <a:avLst>
            <a:gd name="adj1" fmla="val 73897"/>
            <a:gd name="adj2" fmla="val 48474"/>
            <a:gd name="adj3" fmla="val 111102"/>
            <a:gd name="adj4" fmla="val 45815"/>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各経費区分の「</a:t>
          </a:r>
          <a:r>
            <a:rPr kumimoji="1" lang="en-US" altLang="ja-JP" sz="1100">
              <a:solidFill>
                <a:sysClr val="windowText" lastClr="000000"/>
              </a:solidFill>
              <a:effectLst/>
              <a:latin typeface="+mn-lt"/>
              <a:ea typeface="+mn-ea"/>
              <a:cs typeface="+mn-cs"/>
            </a:rPr>
            <a:t>B </a:t>
          </a:r>
          <a:r>
            <a:rPr kumimoji="1" lang="ja-JP" altLang="en-US" sz="1100">
              <a:solidFill>
                <a:sysClr val="windowText" lastClr="000000"/>
              </a:solidFill>
              <a:effectLst/>
              <a:latin typeface="+mn-lt"/>
              <a:ea typeface="+mn-ea"/>
              <a:cs typeface="+mn-cs"/>
            </a:rPr>
            <a:t>補助対象経費</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税込み</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」の合計値を自動で表示します。</a:t>
          </a:r>
        </a:p>
      </xdr:txBody>
    </xdr:sp>
    <xdr:clientData/>
  </xdr:twoCellAnchor>
  <xdr:twoCellAnchor>
    <xdr:from>
      <xdr:col>7</xdr:col>
      <xdr:colOff>559906</xdr:colOff>
      <xdr:row>9</xdr:row>
      <xdr:rowOff>104881</xdr:rowOff>
    </xdr:from>
    <xdr:to>
      <xdr:col>8</xdr:col>
      <xdr:colOff>2087</xdr:colOff>
      <xdr:row>11</xdr:row>
      <xdr:rowOff>115962</xdr:rowOff>
    </xdr:to>
    <xdr:sp macro="" textlink="">
      <xdr:nvSpPr>
        <xdr:cNvPr id="19" name="吹き出し: 線 10">
          <a:extLst>
            <a:ext uri="{FF2B5EF4-FFF2-40B4-BE49-F238E27FC236}">
              <a16:creationId xmlns:a16="http://schemas.microsoft.com/office/drawing/2014/main" id="{9E494B4E-B2F7-4BDA-A082-10732EC8F27B}"/>
            </a:ext>
          </a:extLst>
        </xdr:cNvPr>
        <xdr:cNvSpPr/>
      </xdr:nvSpPr>
      <xdr:spPr>
        <a:xfrm>
          <a:off x="20363247" y="3144222"/>
          <a:ext cx="3304135" cy="565263"/>
        </a:xfrm>
        <a:prstGeom prst="borderCallout1">
          <a:avLst>
            <a:gd name="adj1" fmla="val 73897"/>
            <a:gd name="adj2" fmla="val 48474"/>
            <a:gd name="adj3" fmla="val 111102"/>
            <a:gd name="adj4" fmla="val 45815"/>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各経費区分の「</a:t>
          </a:r>
          <a:r>
            <a:rPr kumimoji="1" lang="en-US" altLang="ja-JP" sz="1100">
              <a:solidFill>
                <a:sysClr val="windowText" lastClr="000000"/>
              </a:solidFill>
              <a:effectLst/>
              <a:latin typeface="+mn-lt"/>
              <a:ea typeface="+mn-ea"/>
              <a:cs typeface="+mn-cs"/>
            </a:rPr>
            <a:t>C </a:t>
          </a:r>
          <a:r>
            <a:rPr kumimoji="1" lang="ja-JP" altLang="en-US" sz="1100">
              <a:solidFill>
                <a:sysClr val="windowText" lastClr="000000"/>
              </a:solidFill>
              <a:effectLst/>
              <a:latin typeface="+mn-lt"/>
              <a:ea typeface="+mn-ea"/>
              <a:cs typeface="+mn-cs"/>
            </a:rPr>
            <a:t>補助金交付申請額</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税込み</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」の合計値を自動で表示します。</a:t>
          </a:r>
        </a:p>
      </xdr:txBody>
    </xdr:sp>
    <xdr:clientData/>
  </xdr:twoCellAnchor>
  <xdr:twoCellAnchor>
    <xdr:from>
      <xdr:col>8</xdr:col>
      <xdr:colOff>517038</xdr:colOff>
      <xdr:row>8</xdr:row>
      <xdr:rowOff>50685</xdr:rowOff>
    </xdr:from>
    <xdr:to>
      <xdr:col>8</xdr:col>
      <xdr:colOff>3859273</xdr:colOff>
      <xdr:row>11</xdr:row>
      <xdr:rowOff>112228</xdr:rowOff>
    </xdr:to>
    <xdr:sp macro="" textlink="">
      <xdr:nvSpPr>
        <xdr:cNvPr id="20" name="吹き出し: 線 10">
          <a:extLst>
            <a:ext uri="{FF2B5EF4-FFF2-40B4-BE49-F238E27FC236}">
              <a16:creationId xmlns:a16="http://schemas.microsoft.com/office/drawing/2014/main" id="{B20B7A5E-7E28-4E4C-920C-412591944F21}"/>
            </a:ext>
          </a:extLst>
        </xdr:cNvPr>
        <xdr:cNvSpPr/>
      </xdr:nvSpPr>
      <xdr:spPr>
        <a:xfrm>
          <a:off x="24191955" y="2802352"/>
          <a:ext cx="3342235" cy="897626"/>
        </a:xfrm>
        <a:prstGeom prst="borderCallout1">
          <a:avLst>
            <a:gd name="adj1" fmla="val 89170"/>
            <a:gd name="adj2" fmla="val 48474"/>
            <a:gd name="adj3" fmla="val 111102"/>
            <a:gd name="adj4" fmla="val 45815"/>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「合計 </a:t>
          </a:r>
          <a:r>
            <a:rPr kumimoji="1" lang="en-US" altLang="ja-JP" sz="1100">
              <a:solidFill>
                <a:sysClr val="windowText" lastClr="000000"/>
              </a:solidFill>
              <a:effectLst/>
              <a:latin typeface="+mn-lt"/>
              <a:ea typeface="+mn-ea"/>
              <a:cs typeface="+mn-cs"/>
            </a:rPr>
            <a:t>(A </a:t>
          </a:r>
          <a:r>
            <a:rPr kumimoji="1" lang="ja-JP" altLang="en-US" sz="1100">
              <a:solidFill>
                <a:sysClr val="windowText" lastClr="000000"/>
              </a:solidFill>
              <a:effectLst/>
              <a:latin typeface="+mn-lt"/>
              <a:ea typeface="+mn-ea"/>
              <a:cs typeface="+mn-cs"/>
            </a:rPr>
            <a:t>事業に要する経費</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円</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」を計上している補助対象経費区分について、「積算基礎 補助対象経費</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概要</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」各</a:t>
          </a:r>
          <a:r>
            <a:rPr kumimoji="1" lang="en-US" altLang="ja-JP" sz="1100">
              <a:solidFill>
                <a:sysClr val="windowText" lastClr="000000"/>
              </a:solidFill>
              <a:effectLst/>
              <a:latin typeface="+mn-lt"/>
              <a:ea typeface="+mn-ea"/>
              <a:cs typeface="+mn-cs"/>
            </a:rPr>
            <a:t>1,000</a:t>
          </a:r>
          <a:r>
            <a:rPr kumimoji="1" lang="ja-JP" altLang="en-US" sz="1100">
              <a:solidFill>
                <a:sysClr val="windowText" lastClr="000000"/>
              </a:solidFill>
              <a:effectLst/>
              <a:latin typeface="+mn-lt"/>
              <a:ea typeface="+mn-ea"/>
              <a:cs typeface="+mn-cs"/>
            </a:rPr>
            <a:t>文字以内</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を入力してください。</a:t>
          </a:r>
        </a:p>
      </xdr:txBody>
    </xdr:sp>
    <xdr:clientData/>
  </xdr:twoCellAnchor>
  <xdr:twoCellAnchor>
    <xdr:from>
      <xdr:col>9</xdr:col>
      <xdr:colOff>517038</xdr:colOff>
      <xdr:row>8</xdr:row>
      <xdr:rowOff>47510</xdr:rowOff>
    </xdr:from>
    <xdr:to>
      <xdr:col>9</xdr:col>
      <xdr:colOff>3846573</xdr:colOff>
      <xdr:row>11</xdr:row>
      <xdr:rowOff>102703</xdr:rowOff>
    </xdr:to>
    <xdr:sp macro="" textlink="">
      <xdr:nvSpPr>
        <xdr:cNvPr id="22" name="吹き出し: 線 10">
          <a:extLst>
            <a:ext uri="{FF2B5EF4-FFF2-40B4-BE49-F238E27FC236}">
              <a16:creationId xmlns:a16="http://schemas.microsoft.com/office/drawing/2014/main" id="{B23F4348-DDA4-4732-A006-B55E929B1962}"/>
            </a:ext>
          </a:extLst>
        </xdr:cNvPr>
        <xdr:cNvSpPr/>
      </xdr:nvSpPr>
      <xdr:spPr>
        <a:xfrm>
          <a:off x="28054871" y="2799177"/>
          <a:ext cx="3329535" cy="891276"/>
        </a:xfrm>
        <a:prstGeom prst="borderCallout1">
          <a:avLst>
            <a:gd name="adj1" fmla="val 89170"/>
            <a:gd name="adj2" fmla="val 48474"/>
            <a:gd name="adj3" fmla="val 111102"/>
            <a:gd name="adj4" fmla="val 45815"/>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「合計 </a:t>
          </a:r>
          <a:r>
            <a:rPr kumimoji="1" lang="en-US" altLang="ja-JP" sz="1100">
              <a:solidFill>
                <a:sysClr val="windowText" lastClr="000000"/>
              </a:solidFill>
              <a:effectLst/>
              <a:latin typeface="+mn-lt"/>
              <a:ea typeface="+mn-ea"/>
              <a:cs typeface="+mn-cs"/>
            </a:rPr>
            <a:t>(A </a:t>
          </a:r>
          <a:r>
            <a:rPr kumimoji="1" lang="ja-JP" altLang="en-US" sz="1100">
              <a:solidFill>
                <a:sysClr val="windowText" lastClr="000000"/>
              </a:solidFill>
              <a:effectLst/>
              <a:latin typeface="+mn-lt"/>
              <a:ea typeface="+mn-ea"/>
              <a:cs typeface="+mn-cs"/>
            </a:rPr>
            <a:t>事業に要する経費</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円</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」を計上している補助対象経費区分について、「積算基礎 補助対象外経費」各</a:t>
          </a:r>
          <a:r>
            <a:rPr kumimoji="1" lang="en-US" altLang="ja-JP" sz="1100">
              <a:solidFill>
                <a:sysClr val="windowText" lastClr="000000"/>
              </a:solidFill>
              <a:effectLst/>
              <a:latin typeface="+mn-lt"/>
              <a:ea typeface="+mn-ea"/>
              <a:cs typeface="+mn-cs"/>
            </a:rPr>
            <a:t>1,000</a:t>
          </a:r>
          <a:r>
            <a:rPr kumimoji="1" lang="ja-JP" altLang="en-US" sz="1100">
              <a:solidFill>
                <a:sysClr val="windowText" lastClr="000000"/>
              </a:solidFill>
              <a:effectLst/>
              <a:latin typeface="+mn-lt"/>
              <a:ea typeface="+mn-ea"/>
              <a:cs typeface="+mn-cs"/>
            </a:rPr>
            <a:t>文字以内</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を入力してください。</a:t>
          </a:r>
        </a:p>
      </xdr:txBody>
    </xdr:sp>
    <xdr:clientData/>
  </xdr:twoCellAnchor>
  <xdr:twoCellAnchor>
    <xdr:from>
      <xdr:col>7</xdr:col>
      <xdr:colOff>16874</xdr:colOff>
      <xdr:row>26</xdr:row>
      <xdr:rowOff>316774</xdr:rowOff>
    </xdr:from>
    <xdr:to>
      <xdr:col>7</xdr:col>
      <xdr:colOff>3530769</xdr:colOff>
      <xdr:row>27</xdr:row>
      <xdr:rowOff>312964</xdr:rowOff>
    </xdr:to>
    <xdr:sp macro="" textlink="">
      <xdr:nvSpPr>
        <xdr:cNvPr id="24" name="吹き出し: 線 10">
          <a:extLst>
            <a:ext uri="{FF2B5EF4-FFF2-40B4-BE49-F238E27FC236}">
              <a16:creationId xmlns:a16="http://schemas.microsoft.com/office/drawing/2014/main" id="{D39C0090-8A91-411C-A4B8-FA406870E474}"/>
            </a:ext>
          </a:extLst>
        </xdr:cNvPr>
        <xdr:cNvSpPr/>
      </xdr:nvSpPr>
      <xdr:spPr>
        <a:xfrm>
          <a:off x="19527249" y="16096524"/>
          <a:ext cx="3513895" cy="885190"/>
        </a:xfrm>
        <a:prstGeom prst="borderCallout1">
          <a:avLst>
            <a:gd name="adj1" fmla="val 85629"/>
            <a:gd name="adj2" fmla="val 52219"/>
            <a:gd name="adj3" fmla="val 111905"/>
            <a:gd name="adj4" fmla="val 52196"/>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a:t>
          </a:r>
          <a:r>
            <a:rPr kumimoji="1" lang="en-US" altLang="ja-JP" sz="1100">
              <a:solidFill>
                <a:sysClr val="windowText" lastClr="000000"/>
              </a:solidFill>
              <a:effectLst/>
              <a:latin typeface="+mn-lt"/>
              <a:ea typeface="+mn-ea"/>
              <a:cs typeface="+mn-cs"/>
            </a:rPr>
            <a:t>C </a:t>
          </a:r>
          <a:r>
            <a:rPr kumimoji="1" lang="ja-JP" altLang="en-US" sz="1100">
              <a:solidFill>
                <a:sysClr val="windowText" lastClr="000000"/>
              </a:solidFill>
              <a:effectLst/>
              <a:latin typeface="+mn-lt"/>
              <a:ea typeface="+mn-ea"/>
              <a:cs typeface="+mn-cs"/>
            </a:rPr>
            <a:t>補助金交付申請額</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円</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」は、「補助率」と「</a:t>
          </a:r>
          <a:r>
            <a:rPr kumimoji="1" lang="en-US" altLang="ja-JP" sz="1100">
              <a:solidFill>
                <a:sysClr val="windowText" lastClr="000000"/>
              </a:solidFill>
              <a:effectLst/>
              <a:latin typeface="+mn-lt"/>
              <a:ea typeface="+mn-ea"/>
              <a:cs typeface="+mn-cs"/>
            </a:rPr>
            <a:t>B </a:t>
          </a:r>
          <a:r>
            <a:rPr kumimoji="1" lang="ja-JP" altLang="en-US" sz="1100">
              <a:solidFill>
                <a:sysClr val="windowText" lastClr="000000"/>
              </a:solidFill>
              <a:effectLst/>
              <a:latin typeface="+mn-lt"/>
              <a:ea typeface="+mn-ea"/>
              <a:cs typeface="+mn-cs"/>
            </a:rPr>
            <a:t>補助対象経費</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税抜き</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円</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」の値を基に自動計算されます。</a:t>
          </a:r>
        </a:p>
      </xdr:txBody>
    </xdr:sp>
    <xdr:clientData/>
  </xdr:twoCellAnchor>
  <xdr:twoCellAnchor>
    <xdr:from>
      <xdr:col>9</xdr:col>
      <xdr:colOff>8383632</xdr:colOff>
      <xdr:row>25</xdr:row>
      <xdr:rowOff>782503</xdr:rowOff>
    </xdr:from>
    <xdr:to>
      <xdr:col>10</xdr:col>
      <xdr:colOff>3488690</xdr:colOff>
      <xdr:row>27</xdr:row>
      <xdr:rowOff>190501</xdr:rowOff>
    </xdr:to>
    <xdr:sp macro="" textlink="">
      <xdr:nvSpPr>
        <xdr:cNvPr id="25" name="吹き出し: 線 10">
          <a:extLst>
            <a:ext uri="{FF2B5EF4-FFF2-40B4-BE49-F238E27FC236}">
              <a16:creationId xmlns:a16="http://schemas.microsoft.com/office/drawing/2014/main" id="{58FC4827-8664-433F-929E-80CA3173253A}"/>
            </a:ext>
          </a:extLst>
        </xdr:cNvPr>
        <xdr:cNvSpPr/>
      </xdr:nvSpPr>
      <xdr:spPr>
        <a:xfrm>
          <a:off x="39964299" y="15662670"/>
          <a:ext cx="3539974" cy="1185998"/>
        </a:xfrm>
        <a:prstGeom prst="borderCallout1">
          <a:avLst>
            <a:gd name="adj1" fmla="val 86118"/>
            <a:gd name="adj2" fmla="val 53804"/>
            <a:gd name="adj3" fmla="val 118220"/>
            <a:gd name="adj4" fmla="val 51659"/>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「機械装置・システム構築費」を計上する場合は、各品目のうち内訳に含まれる経費の種類を、「機械装置のみ」、「システム構築費のみ」、「機械装置・システム構築の両方」から選択してください。</a:t>
          </a:r>
        </a:p>
      </xdr:txBody>
    </xdr:sp>
    <xdr:clientData/>
  </xdr:twoCellAnchor>
  <xdr:twoCellAnchor>
    <xdr:from>
      <xdr:col>8</xdr:col>
      <xdr:colOff>269255</xdr:colOff>
      <xdr:row>26</xdr:row>
      <xdr:rowOff>314869</xdr:rowOff>
    </xdr:from>
    <xdr:to>
      <xdr:col>8</xdr:col>
      <xdr:colOff>3808367</xdr:colOff>
      <xdr:row>27</xdr:row>
      <xdr:rowOff>321690</xdr:rowOff>
    </xdr:to>
    <xdr:sp macro="" textlink="">
      <xdr:nvSpPr>
        <xdr:cNvPr id="26" name="吹き出し: 線 10">
          <a:extLst>
            <a:ext uri="{FF2B5EF4-FFF2-40B4-BE49-F238E27FC236}">
              <a16:creationId xmlns:a16="http://schemas.microsoft.com/office/drawing/2014/main" id="{A115DDD3-D7C3-4039-B038-3695D583B1CF}"/>
            </a:ext>
          </a:extLst>
        </xdr:cNvPr>
        <xdr:cNvSpPr/>
      </xdr:nvSpPr>
      <xdr:spPr>
        <a:xfrm>
          <a:off x="23415005" y="16094619"/>
          <a:ext cx="3539112" cy="895821"/>
        </a:xfrm>
        <a:prstGeom prst="borderCallout1">
          <a:avLst>
            <a:gd name="adj1" fmla="val 89322"/>
            <a:gd name="adj2" fmla="val 69008"/>
            <a:gd name="adj3" fmla="val 111327"/>
            <a:gd name="adj4" fmla="val 67806"/>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mn-lt"/>
              <a:ea typeface="+mn-ea"/>
              <a:cs typeface="+mn-cs"/>
            </a:rPr>
            <a:t>B</a:t>
          </a:r>
          <a:r>
            <a:rPr kumimoji="1" lang="ja-JP" altLang="en-US" sz="1100">
              <a:solidFill>
                <a:sysClr val="windowText" lastClr="000000"/>
              </a:solidFill>
              <a:effectLst/>
              <a:latin typeface="+mn-lt"/>
              <a:ea typeface="+mn-ea"/>
              <a:cs typeface="+mn-cs"/>
            </a:rPr>
            <a:t>補助対象経費の内訳</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詳細、単価</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数量等</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を記載してください。原材料費を計上する場合は、「積算基礎 補助対象経費」に製造等する試作品の内容を具体的に記載してください。</a:t>
          </a:r>
        </a:p>
      </xdr:txBody>
    </xdr:sp>
    <xdr:clientData/>
  </xdr:twoCellAnchor>
  <xdr:twoCellAnchor>
    <xdr:from>
      <xdr:col>5</xdr:col>
      <xdr:colOff>133350</xdr:colOff>
      <xdr:row>26</xdr:row>
      <xdr:rowOff>316774</xdr:rowOff>
    </xdr:from>
    <xdr:to>
      <xdr:col>5</xdr:col>
      <xdr:colOff>3609340</xdr:colOff>
      <xdr:row>27</xdr:row>
      <xdr:rowOff>320584</xdr:rowOff>
    </xdr:to>
    <xdr:sp macro="" textlink="">
      <xdr:nvSpPr>
        <xdr:cNvPr id="6" name="吹き出し: 線 5">
          <a:extLst>
            <a:ext uri="{FF2B5EF4-FFF2-40B4-BE49-F238E27FC236}">
              <a16:creationId xmlns:a16="http://schemas.microsoft.com/office/drawing/2014/main" id="{6D48D53B-D8F8-466F-A707-7468E4A0B383}"/>
            </a:ext>
          </a:extLst>
        </xdr:cNvPr>
        <xdr:cNvSpPr/>
      </xdr:nvSpPr>
      <xdr:spPr>
        <a:xfrm>
          <a:off x="12372975" y="16096524"/>
          <a:ext cx="3475990" cy="892810"/>
        </a:xfrm>
        <a:prstGeom prst="borderCallout1">
          <a:avLst>
            <a:gd name="adj1" fmla="val 77822"/>
            <a:gd name="adj2" fmla="val 62112"/>
            <a:gd name="adj3" fmla="val 112843"/>
            <a:gd name="adj4" fmla="val 63886"/>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a:t>
          </a:r>
          <a:r>
            <a:rPr kumimoji="1" lang="en-US" altLang="ja-JP" sz="1100">
              <a:solidFill>
                <a:sysClr val="windowText" lastClr="000000"/>
              </a:solidFill>
              <a:effectLst/>
              <a:latin typeface="+mn-lt"/>
              <a:ea typeface="+mn-ea"/>
              <a:cs typeface="+mn-cs"/>
            </a:rPr>
            <a:t>A </a:t>
          </a:r>
          <a:r>
            <a:rPr kumimoji="1" lang="ja-JP" altLang="en-US" sz="1100">
              <a:solidFill>
                <a:sysClr val="windowText" lastClr="000000"/>
              </a:solidFill>
              <a:effectLst/>
              <a:latin typeface="+mn-lt"/>
              <a:ea typeface="+mn-ea"/>
              <a:cs typeface="+mn-cs"/>
            </a:rPr>
            <a:t>事業に要する経費</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税込み</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円</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」は、各経費区分で計上する品目</a:t>
          </a:r>
          <a:r>
            <a:rPr kumimoji="1" lang="en-US" altLang="ja-JP" sz="1100">
              <a:solidFill>
                <a:sysClr val="windowText" lastClr="000000"/>
              </a:solidFill>
              <a:effectLst/>
              <a:latin typeface="+mn-lt"/>
              <a:ea typeface="+mn-ea"/>
              <a:cs typeface="+mn-cs"/>
            </a:rPr>
            <a:t>(E</a:t>
          </a:r>
          <a:r>
            <a:rPr kumimoji="1" lang="ja-JP" altLang="en-US" sz="1100">
              <a:solidFill>
                <a:sysClr val="windowText" lastClr="000000"/>
              </a:solidFill>
              <a:effectLst/>
              <a:latin typeface="+mn-lt"/>
              <a:ea typeface="+mn-ea"/>
              <a:cs typeface="+mn-cs"/>
            </a:rPr>
            <a:t>列</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の取得に要する金額</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税込み</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を入力してください。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231230</xdr:colOff>
      <xdr:row>7</xdr:row>
      <xdr:rowOff>104420</xdr:rowOff>
    </xdr:from>
    <xdr:to>
      <xdr:col>5</xdr:col>
      <xdr:colOff>2752830</xdr:colOff>
      <xdr:row>8</xdr:row>
      <xdr:rowOff>166687</xdr:rowOff>
    </xdr:to>
    <xdr:sp macro="" textlink="">
      <xdr:nvSpPr>
        <xdr:cNvPr id="11" name="吹き出し: 線 10">
          <a:extLst>
            <a:ext uri="{FF2B5EF4-FFF2-40B4-BE49-F238E27FC236}">
              <a16:creationId xmlns:a16="http://schemas.microsoft.com/office/drawing/2014/main" id="{F1695F67-8681-4FCB-963C-7E76708D0795}"/>
            </a:ext>
          </a:extLst>
        </xdr:cNvPr>
        <xdr:cNvSpPr/>
      </xdr:nvSpPr>
      <xdr:spPr>
        <a:xfrm>
          <a:off x="9827668" y="5724170"/>
          <a:ext cx="3319318" cy="1205267"/>
        </a:xfrm>
        <a:prstGeom prst="borderCallout1">
          <a:avLst>
            <a:gd name="adj1" fmla="val 30120"/>
            <a:gd name="adj2" fmla="val 2132"/>
            <a:gd name="adj3" fmla="val -34730"/>
            <a:gd name="adj4" fmla="val -14275"/>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a:solidFill>
              <a:sysClr val="windowText" lastClr="000000"/>
            </a:solidFill>
            <a:effectLst/>
            <a:latin typeface="+mn-lt"/>
            <a:ea typeface="+mn-ea"/>
            <a:cs typeface="+mn-cs"/>
          </a:endParaRPr>
        </a:p>
      </xdr:txBody>
    </xdr:sp>
    <xdr:clientData/>
  </xdr:twoCellAnchor>
  <xdr:twoCellAnchor>
    <xdr:from>
      <xdr:col>4</xdr:col>
      <xdr:colOff>496467</xdr:colOff>
      <xdr:row>3</xdr:row>
      <xdr:rowOff>7327</xdr:rowOff>
    </xdr:from>
    <xdr:to>
      <xdr:col>4</xdr:col>
      <xdr:colOff>720585</xdr:colOff>
      <xdr:row>6</xdr:row>
      <xdr:rowOff>711282</xdr:rowOff>
    </xdr:to>
    <xdr:sp macro="" textlink="">
      <xdr:nvSpPr>
        <xdr:cNvPr id="2" name="左大かっこ 1">
          <a:extLst>
            <a:ext uri="{FF2B5EF4-FFF2-40B4-BE49-F238E27FC236}">
              <a16:creationId xmlns:a16="http://schemas.microsoft.com/office/drawing/2014/main" id="{7CE2E1E4-8FD1-47CF-A248-55E7F535DFA0}"/>
            </a:ext>
          </a:extLst>
        </xdr:cNvPr>
        <xdr:cNvSpPr/>
      </xdr:nvSpPr>
      <xdr:spPr>
        <a:xfrm>
          <a:off x="10297692" y="1036027"/>
          <a:ext cx="224118" cy="2847080"/>
        </a:xfrm>
        <a:prstGeom prst="leftBracket">
          <a:avLst>
            <a:gd name="adj" fmla="val 33262"/>
          </a:avLst>
        </a:prstGeom>
        <a:ln w="76200" cap="rnd">
          <a:solidFill>
            <a:schemeClr val="accent1">
              <a:lumMod val="60000"/>
              <a:lumOff val="40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180975</xdr:colOff>
      <xdr:row>4</xdr:row>
      <xdr:rowOff>371475</xdr:rowOff>
    </xdr:from>
    <xdr:to>
      <xdr:col>4</xdr:col>
      <xdr:colOff>523875</xdr:colOff>
      <xdr:row>4</xdr:row>
      <xdr:rowOff>371475</xdr:rowOff>
    </xdr:to>
    <xdr:cxnSp macro="">
      <xdr:nvCxnSpPr>
        <xdr:cNvPr id="3" name="直線コネクタ 2">
          <a:extLst>
            <a:ext uri="{FF2B5EF4-FFF2-40B4-BE49-F238E27FC236}">
              <a16:creationId xmlns:a16="http://schemas.microsoft.com/office/drawing/2014/main" id="{0AE4EA10-23D8-40C6-91DB-9B500ACC8C74}"/>
            </a:ext>
          </a:extLst>
        </xdr:cNvPr>
        <xdr:cNvCxnSpPr/>
      </xdr:nvCxnSpPr>
      <xdr:spPr>
        <a:xfrm flipH="1">
          <a:off x="5638800" y="2114550"/>
          <a:ext cx="4686300" cy="0"/>
        </a:xfrm>
        <a:prstGeom prst="line">
          <a:avLst/>
        </a:prstGeom>
        <a:ln w="76200">
          <a:solidFill>
            <a:schemeClr val="accent1">
              <a:lumMod val="60000"/>
              <a:lumOff val="40000"/>
            </a:schemeClr>
          </a:solidFill>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414931</xdr:colOff>
      <xdr:row>7</xdr:row>
      <xdr:rowOff>352264</xdr:rowOff>
    </xdr:from>
    <xdr:to>
      <xdr:col>3</xdr:col>
      <xdr:colOff>3774791</xdr:colOff>
      <xdr:row>7</xdr:row>
      <xdr:rowOff>861703</xdr:rowOff>
    </xdr:to>
    <xdr:sp macro="" textlink="">
      <xdr:nvSpPr>
        <xdr:cNvPr id="5" name="吹き出し: 線 10">
          <a:extLst>
            <a:ext uri="{FF2B5EF4-FFF2-40B4-BE49-F238E27FC236}">
              <a16:creationId xmlns:a16="http://schemas.microsoft.com/office/drawing/2014/main" id="{A2B09682-AD12-4275-8359-999943EF72E2}"/>
            </a:ext>
          </a:extLst>
        </xdr:cNvPr>
        <xdr:cNvSpPr/>
      </xdr:nvSpPr>
      <xdr:spPr>
        <a:xfrm>
          <a:off x="5763585" y="5979341"/>
          <a:ext cx="3359860" cy="509439"/>
        </a:xfrm>
        <a:prstGeom prst="borderCallout1">
          <a:avLst>
            <a:gd name="adj1" fmla="val 53562"/>
            <a:gd name="adj2" fmla="val 908"/>
            <a:gd name="adj3" fmla="val 54489"/>
            <a:gd name="adj4" fmla="val -9207"/>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「合計額」は、「自己資金」、「補助金交付申請額」、「借入金」、「その他」の合計値を自動で算出し、表示します。</a:t>
          </a:r>
        </a:p>
      </xdr:txBody>
    </xdr:sp>
    <xdr:clientData/>
  </xdr:twoCellAnchor>
  <xdr:twoCellAnchor>
    <xdr:from>
      <xdr:col>3</xdr:col>
      <xdr:colOff>112045</xdr:colOff>
      <xdr:row>3</xdr:row>
      <xdr:rowOff>771564</xdr:rowOff>
    </xdr:from>
    <xdr:to>
      <xdr:col>3</xdr:col>
      <xdr:colOff>3448410</xdr:colOff>
      <xdr:row>4</xdr:row>
      <xdr:rowOff>141813</xdr:rowOff>
    </xdr:to>
    <xdr:sp macro="" textlink="">
      <xdr:nvSpPr>
        <xdr:cNvPr id="6" name="吹き出し: 線 10">
          <a:extLst>
            <a:ext uri="{FF2B5EF4-FFF2-40B4-BE49-F238E27FC236}">
              <a16:creationId xmlns:a16="http://schemas.microsoft.com/office/drawing/2014/main" id="{25D8BA41-38CC-48AC-A34B-36F5E48EA580}"/>
            </a:ext>
          </a:extLst>
        </xdr:cNvPr>
        <xdr:cNvSpPr/>
      </xdr:nvSpPr>
      <xdr:spPr>
        <a:xfrm>
          <a:off x="5446045" y="1819314"/>
          <a:ext cx="3336365" cy="513249"/>
        </a:xfrm>
        <a:prstGeom prst="borderCallout1">
          <a:avLst>
            <a:gd name="adj1" fmla="val 53562"/>
            <a:gd name="adj2" fmla="val 908"/>
            <a:gd name="adj3" fmla="val 143714"/>
            <a:gd name="adj4" fmla="val -5252"/>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「補助金交付申請額」は補助金を受けるまでの資金の「合計額」を自動で表示します。</a:t>
          </a:r>
        </a:p>
      </xdr:txBody>
    </xdr:sp>
    <xdr:clientData/>
  </xdr:twoCellAnchor>
  <xdr:twoCellAnchor>
    <xdr:from>
      <xdr:col>3</xdr:col>
      <xdr:colOff>1069118</xdr:colOff>
      <xdr:row>4</xdr:row>
      <xdr:rowOff>541834</xdr:rowOff>
    </xdr:from>
    <xdr:to>
      <xdr:col>3</xdr:col>
      <xdr:colOff>4175230</xdr:colOff>
      <xdr:row>4</xdr:row>
      <xdr:rowOff>1062354</xdr:rowOff>
    </xdr:to>
    <xdr:sp macro="" textlink="">
      <xdr:nvSpPr>
        <xdr:cNvPr id="7" name="吹き出し: 線 10">
          <a:extLst>
            <a:ext uri="{FF2B5EF4-FFF2-40B4-BE49-F238E27FC236}">
              <a16:creationId xmlns:a16="http://schemas.microsoft.com/office/drawing/2014/main" id="{CFA6BA16-8C81-45CD-A6DC-073E3005B3D4}"/>
            </a:ext>
          </a:extLst>
        </xdr:cNvPr>
        <xdr:cNvSpPr/>
      </xdr:nvSpPr>
      <xdr:spPr>
        <a:xfrm>
          <a:off x="6417772" y="2739911"/>
          <a:ext cx="3106112" cy="520520"/>
        </a:xfrm>
        <a:prstGeom prst="borderCallout1">
          <a:avLst>
            <a:gd name="adj1" fmla="val 88703"/>
            <a:gd name="adj2" fmla="val 29643"/>
            <a:gd name="adj3" fmla="val 140962"/>
            <a:gd name="adj4" fmla="val 25754"/>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・複数から資金を調達している場合、すべての調達先を記載してください。</a:t>
          </a:r>
        </a:p>
      </xdr:txBody>
    </xdr:sp>
    <xdr:clientData/>
  </xdr:twoCellAnchor>
  <xdr:twoCellAnchor>
    <xdr:from>
      <xdr:col>7</xdr:col>
      <xdr:colOff>293873</xdr:colOff>
      <xdr:row>6</xdr:row>
      <xdr:rowOff>387874</xdr:rowOff>
    </xdr:from>
    <xdr:to>
      <xdr:col>7</xdr:col>
      <xdr:colOff>3677817</xdr:colOff>
      <xdr:row>7</xdr:row>
      <xdr:rowOff>311468</xdr:rowOff>
    </xdr:to>
    <xdr:sp macro="" textlink="">
      <xdr:nvSpPr>
        <xdr:cNvPr id="8" name="吹き出し: 線 10">
          <a:extLst>
            <a:ext uri="{FF2B5EF4-FFF2-40B4-BE49-F238E27FC236}">
              <a16:creationId xmlns:a16="http://schemas.microsoft.com/office/drawing/2014/main" id="{69689B15-6A23-48FF-A7C4-E26617B05C00}"/>
            </a:ext>
          </a:extLst>
        </xdr:cNvPr>
        <xdr:cNvSpPr/>
      </xdr:nvSpPr>
      <xdr:spPr>
        <a:xfrm>
          <a:off x="15831529" y="4864624"/>
          <a:ext cx="3383944" cy="1066594"/>
        </a:xfrm>
        <a:prstGeom prst="borderCallout1">
          <a:avLst>
            <a:gd name="adj1" fmla="val 20947"/>
            <a:gd name="adj2" fmla="val 2788"/>
            <a:gd name="adj3" fmla="val 21002"/>
            <a:gd name="adj4" fmla="val -6722"/>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公租公課は補助対象外のため、「補助金を受けるまでの資金」の表に税抜きの額を半角数字で記載してください。なお、税分は「補助事業全体に要する経費調達」の表の「補助金交付申請額」以外の区分に含めてください。</a:t>
          </a:r>
        </a:p>
      </xdr:txBody>
    </xdr:sp>
    <xdr:clientData/>
  </xdr:twoCellAnchor>
  <xdr:twoCellAnchor>
    <xdr:from>
      <xdr:col>4</xdr:col>
      <xdr:colOff>231230</xdr:colOff>
      <xdr:row>7</xdr:row>
      <xdr:rowOff>102515</xdr:rowOff>
    </xdr:from>
    <xdr:to>
      <xdr:col>5</xdr:col>
      <xdr:colOff>2759815</xdr:colOff>
      <xdr:row>8</xdr:row>
      <xdr:rowOff>170497</xdr:rowOff>
    </xdr:to>
    <xdr:sp macro="" textlink="">
      <xdr:nvSpPr>
        <xdr:cNvPr id="10" name="吹き出し: 線 10">
          <a:extLst>
            <a:ext uri="{FF2B5EF4-FFF2-40B4-BE49-F238E27FC236}">
              <a16:creationId xmlns:a16="http://schemas.microsoft.com/office/drawing/2014/main" id="{2559679C-A49D-4B58-94E6-20D4C932F68D}"/>
            </a:ext>
          </a:extLst>
        </xdr:cNvPr>
        <xdr:cNvSpPr/>
      </xdr:nvSpPr>
      <xdr:spPr>
        <a:xfrm>
          <a:off x="9827668" y="5722265"/>
          <a:ext cx="3326303" cy="1210982"/>
        </a:xfrm>
        <a:prstGeom prst="borderCallout1">
          <a:avLst>
            <a:gd name="adj1" fmla="val 20947"/>
            <a:gd name="adj2" fmla="val 96952"/>
            <a:gd name="adj3" fmla="val -121362"/>
            <a:gd name="adj4" fmla="val 116490"/>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リース会社と共同申請をする場合、リースに要する経費は「補助金を受けるまでの資金」の表の「その他」</a:t>
          </a:r>
          <a:r>
            <a:rPr kumimoji="1" lang="en-US" altLang="ja-JP" sz="1100">
              <a:solidFill>
                <a:sysClr val="windowText" lastClr="000000"/>
              </a:solidFill>
              <a:effectLst/>
              <a:latin typeface="+mn-lt"/>
              <a:ea typeface="+mn-ea"/>
              <a:cs typeface="+mn-cs"/>
            </a:rPr>
            <a:t>(G6)</a:t>
          </a:r>
          <a:r>
            <a:rPr kumimoji="1" lang="ja-JP" altLang="en-US" sz="1100">
              <a:solidFill>
                <a:sysClr val="windowText" lastClr="000000"/>
              </a:solidFill>
              <a:effectLst/>
              <a:latin typeface="+mn-lt"/>
              <a:ea typeface="+mn-ea"/>
              <a:cs typeface="+mn-cs"/>
            </a:rPr>
            <a:t>に計上し、「その他の調達先」</a:t>
          </a:r>
          <a:r>
            <a:rPr kumimoji="1" lang="en-US" altLang="ja-JP" sz="1100">
              <a:solidFill>
                <a:sysClr val="windowText" lastClr="000000"/>
              </a:solidFill>
              <a:effectLst/>
              <a:latin typeface="+mn-lt"/>
              <a:ea typeface="+mn-ea"/>
              <a:cs typeface="+mn-cs"/>
            </a:rPr>
            <a:t>(H6)</a:t>
          </a:r>
          <a:r>
            <a:rPr kumimoji="1" lang="ja-JP" altLang="en-US" sz="1100">
              <a:solidFill>
                <a:sysClr val="windowText" lastClr="000000"/>
              </a:solidFill>
              <a:effectLst/>
              <a:latin typeface="+mn-lt"/>
              <a:ea typeface="+mn-ea"/>
              <a:cs typeface="+mn-cs"/>
            </a:rPr>
            <a:t>には「リース会社との共同申請」と記載してください。 </a:t>
          </a:r>
        </a:p>
      </xdr:txBody>
    </xdr:sp>
    <xdr:clientData/>
  </xdr:twoCellAnchor>
  <xdr:twoCellAnchor>
    <xdr:from>
      <xdr:col>7</xdr:col>
      <xdr:colOff>970032</xdr:colOff>
      <xdr:row>3</xdr:row>
      <xdr:rowOff>541137</xdr:rowOff>
    </xdr:from>
    <xdr:to>
      <xdr:col>7</xdr:col>
      <xdr:colOff>4074747</xdr:colOff>
      <xdr:row>3</xdr:row>
      <xdr:rowOff>1060387</xdr:rowOff>
    </xdr:to>
    <xdr:sp macro="" textlink="">
      <xdr:nvSpPr>
        <xdr:cNvPr id="12" name="吹き出し: 線 10">
          <a:extLst>
            <a:ext uri="{FF2B5EF4-FFF2-40B4-BE49-F238E27FC236}">
              <a16:creationId xmlns:a16="http://schemas.microsoft.com/office/drawing/2014/main" id="{89EBB425-97AE-43B7-A4FE-02659967C92E}"/>
            </a:ext>
          </a:extLst>
        </xdr:cNvPr>
        <xdr:cNvSpPr/>
      </xdr:nvSpPr>
      <xdr:spPr>
        <a:xfrm>
          <a:off x="16507688" y="1588887"/>
          <a:ext cx="3104715" cy="519250"/>
        </a:xfrm>
        <a:prstGeom prst="borderCallout1">
          <a:avLst>
            <a:gd name="adj1" fmla="val 66575"/>
            <a:gd name="adj2" fmla="val 51780"/>
            <a:gd name="adj3" fmla="val 137150"/>
            <a:gd name="adj4" fmla="val 50132"/>
          </a:avLst>
        </a:prstGeom>
        <a:solidFill>
          <a:schemeClr val="bg1">
            <a:lumMod val="95000"/>
          </a:schemeClr>
        </a:solidFill>
        <a:ln w="28575">
          <a:solidFill>
            <a:schemeClr val="accent1"/>
          </a:solidFill>
          <a:tailEnd type="oval" w="lg" len="lg"/>
        </a:ln>
      </xdr:spPr>
      <xdr:style>
        <a:lnRef idx="2">
          <a:schemeClr val="accent1">
            <a:shade val="15000"/>
          </a:schemeClr>
        </a:lnRef>
        <a:fillRef idx="1">
          <a:schemeClr val="accent1"/>
        </a:fillRef>
        <a:effectRef idx="0">
          <a:schemeClr val="accent1"/>
        </a:effectRef>
        <a:fontRef idx="minor">
          <a:schemeClr val="lt1"/>
        </a:fontRef>
      </xdr:style>
      <xdr:txBody>
        <a:bodyPr vertOverflow="overflow" horzOverflow="overflow"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・複数から資金を調達している場合、すべての調達先を記載してください。</a:t>
          </a:r>
        </a:p>
      </xdr:txBody>
    </xdr:sp>
    <xdr:clientData/>
  </xdr:twoCellAnchor>
</xdr:wsDr>
</file>

<file path=xl/theme/theme1.xml><?xml version="1.0" encoding="utf-8"?>
<a:theme xmlns:a="http://schemas.openxmlformats.org/drawingml/2006/main" name="Office Theme">
  <a:themeElements>
    <a:clrScheme name="新ものFIX定義">
      <a:dk1>
        <a:srgbClr val="262626"/>
      </a:dk1>
      <a:lt1>
        <a:srgbClr val="FFFFFF"/>
      </a:lt1>
      <a:dk2>
        <a:srgbClr val="404040"/>
      </a:dk2>
      <a:lt2>
        <a:srgbClr val="F2F2F2"/>
      </a:lt2>
      <a:accent1>
        <a:srgbClr val="1E02AC"/>
      </a:accent1>
      <a:accent2>
        <a:srgbClr val="0050B0"/>
      </a:accent2>
      <a:accent3>
        <a:srgbClr val="15828C"/>
      </a:accent3>
      <a:accent4>
        <a:srgbClr val="6B4FD1"/>
      </a:accent4>
      <a:accent5>
        <a:srgbClr val="DF227D"/>
      </a:accent5>
      <a:accent6>
        <a:srgbClr val="F06CA8"/>
      </a:accent6>
      <a:hlink>
        <a:srgbClr val="0070C0"/>
      </a:hlink>
      <a:folHlink>
        <a:srgbClr val="954F72"/>
      </a:folHlink>
    </a:clrScheme>
    <a:fontScheme name="Meiryo UI">
      <a:majorFont>
        <a:latin typeface="Meiryo UI"/>
        <a:ea typeface="Meiryo UI"/>
        <a:cs typeface=""/>
      </a:majorFont>
      <a:minorFont>
        <a:latin typeface="Meiryo UI"/>
        <a:ea typeface="Meiryo UI"/>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CF212-E360-4677-A6C6-127A84750F83}">
  <dimension ref="B2:AP224"/>
  <sheetViews>
    <sheetView showGridLines="0" tabSelected="1" zoomScaleNormal="100" zoomScaleSheetLayoutView="100" workbookViewId="0"/>
  </sheetViews>
  <sheetFormatPr defaultColWidth="2.81640625" defaultRowHeight="15" x14ac:dyDescent="0.3"/>
  <cols>
    <col min="1" max="4" width="2.81640625" style="2"/>
    <col min="5" max="5" width="2.81640625" style="2" customWidth="1"/>
    <col min="6" max="16384" width="2.81640625" style="2"/>
  </cols>
  <sheetData>
    <row r="2" spans="2:42" x14ac:dyDescent="0.3">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15"/>
      <c r="AO2" s="16"/>
      <c r="AP2" s="4"/>
    </row>
    <row r="3" spans="2:42" ht="18.600000000000001" x14ac:dyDescent="0.3">
      <c r="B3" s="4"/>
      <c r="C3" s="7" t="s">
        <v>0</v>
      </c>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4"/>
    </row>
    <row r="4" spans="2:42" x14ac:dyDescent="0.3">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row>
    <row r="5" spans="2:42" x14ac:dyDescent="0.3">
      <c r="B5" s="4"/>
      <c r="C5" s="4"/>
      <c r="D5" s="1" t="s">
        <v>1</v>
      </c>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row>
    <row r="6" spans="2:42" x14ac:dyDescent="0.3">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row>
    <row r="7" spans="2:42" x14ac:dyDescent="0.3">
      <c r="B7" s="4"/>
      <c r="C7" s="4"/>
      <c r="D7" s="4" t="s">
        <v>183</v>
      </c>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row>
    <row r="8" spans="2:42" x14ac:dyDescent="0.3">
      <c r="B8" s="4"/>
      <c r="C8" s="4"/>
      <c r="D8" s="1"/>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row>
    <row r="9" spans="2:42" x14ac:dyDescent="0.3">
      <c r="B9" s="4"/>
      <c r="C9" s="4"/>
      <c r="D9" s="175" t="s">
        <v>57</v>
      </c>
      <c r="E9" s="1" t="s">
        <v>184</v>
      </c>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row>
    <row r="10" spans="2:42" x14ac:dyDescent="0.3">
      <c r="B10" s="4"/>
      <c r="C10" s="4"/>
      <c r="D10" s="176"/>
      <c r="E10" s="176" t="s">
        <v>185</v>
      </c>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row>
    <row r="11" spans="2:42" x14ac:dyDescent="0.3">
      <c r="B11" s="4"/>
      <c r="C11" s="4"/>
      <c r="D11" s="1"/>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row>
    <row r="12" spans="2:42" x14ac:dyDescent="0.3">
      <c r="B12" s="4"/>
      <c r="C12" s="4"/>
      <c r="D12" s="177" t="s">
        <v>57</v>
      </c>
      <c r="E12" s="178" t="s">
        <v>186</v>
      </c>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row>
    <row r="13" spans="2:42" x14ac:dyDescent="0.3">
      <c r="B13" s="4"/>
      <c r="C13" s="4"/>
      <c r="D13" s="179"/>
      <c r="E13" s="179" t="s">
        <v>187</v>
      </c>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row>
    <row r="14" spans="2:42" x14ac:dyDescent="0.3">
      <c r="B14" s="4"/>
      <c r="C14" s="4"/>
      <c r="D14" s="179"/>
      <c r="E14" s="179" t="s">
        <v>188</v>
      </c>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row>
    <row r="15" spans="2:42" x14ac:dyDescent="0.3">
      <c r="B15" s="4"/>
      <c r="C15" s="4"/>
      <c r="D15" s="1"/>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row>
    <row r="16" spans="2:42" ht="6.6" customHeight="1" x14ac:dyDescent="0.3">
      <c r="B16" s="4"/>
      <c r="C16" s="4"/>
      <c r="D16" s="108"/>
      <c r="E16" s="109"/>
      <c r="F16" s="108"/>
      <c r="G16" s="108"/>
      <c r="H16" s="108"/>
      <c r="I16" s="108"/>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8"/>
      <c r="AL16" s="108"/>
      <c r="AM16" s="108"/>
      <c r="AN16" s="108"/>
      <c r="AO16" s="4"/>
      <c r="AP16" s="4"/>
    </row>
    <row r="17" spans="2:42" x14ac:dyDescent="0.3">
      <c r="B17" s="4"/>
      <c r="C17" s="4"/>
      <c r="D17" s="108"/>
      <c r="E17" s="109" t="s">
        <v>2</v>
      </c>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108"/>
      <c r="AL17" s="108"/>
      <c r="AM17" s="108"/>
      <c r="AN17" s="108"/>
      <c r="AO17" s="4"/>
      <c r="AP17" s="4"/>
    </row>
    <row r="18" spans="2:42" x14ac:dyDescent="0.3">
      <c r="B18" s="4"/>
      <c r="C18" s="4"/>
      <c r="D18" s="108"/>
      <c r="E18" s="110" t="s">
        <v>3</v>
      </c>
      <c r="F18" s="108" t="s">
        <v>4</v>
      </c>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4"/>
      <c r="AP18" s="4"/>
    </row>
    <row r="19" spans="2:42" ht="6.6" customHeight="1" x14ac:dyDescent="0.3">
      <c r="B19" s="4"/>
      <c r="C19" s="4"/>
      <c r="D19" s="108"/>
      <c r="E19" s="110"/>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08"/>
      <c r="AN19" s="108"/>
      <c r="AO19" s="4"/>
      <c r="AP19" s="4"/>
    </row>
    <row r="20" spans="2:42" x14ac:dyDescent="0.3">
      <c r="B20" s="4"/>
      <c r="C20" s="4"/>
      <c r="D20" s="108"/>
      <c r="E20" s="109" t="s">
        <v>5</v>
      </c>
      <c r="F20" s="108"/>
      <c r="G20" s="108"/>
      <c r="H20" s="108"/>
      <c r="I20" s="108"/>
      <c r="J20" s="108"/>
      <c r="K20" s="108"/>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108"/>
      <c r="AL20" s="108"/>
      <c r="AM20" s="108"/>
      <c r="AN20" s="108"/>
      <c r="AO20" s="4"/>
      <c r="AP20" s="4"/>
    </row>
    <row r="21" spans="2:42" x14ac:dyDescent="0.3">
      <c r="B21" s="4"/>
      <c r="C21" s="4"/>
      <c r="D21" s="108"/>
      <c r="E21" s="110" t="s">
        <v>3</v>
      </c>
      <c r="F21" s="108" t="s">
        <v>6</v>
      </c>
      <c r="G21" s="108"/>
      <c r="H21" s="108"/>
      <c r="I21" s="108"/>
      <c r="J21" s="108"/>
      <c r="K21" s="108"/>
      <c r="L21" s="108"/>
      <c r="M21" s="108"/>
      <c r="N21" s="108"/>
      <c r="O21" s="108"/>
      <c r="P21" s="108"/>
      <c r="Q21" s="108"/>
      <c r="R21" s="108"/>
      <c r="S21" s="108"/>
      <c r="T21" s="108"/>
      <c r="U21" s="108"/>
      <c r="V21" s="108"/>
      <c r="W21" s="108"/>
      <c r="X21" s="108"/>
      <c r="Y21" s="108"/>
      <c r="Z21" s="108"/>
      <c r="AA21" s="108"/>
      <c r="AB21" s="108"/>
      <c r="AC21" s="108"/>
      <c r="AD21" s="108"/>
      <c r="AE21" s="108"/>
      <c r="AF21" s="108"/>
      <c r="AG21" s="108"/>
      <c r="AH21" s="108"/>
      <c r="AI21" s="108"/>
      <c r="AJ21" s="108"/>
      <c r="AK21" s="108"/>
      <c r="AL21" s="108"/>
      <c r="AM21" s="108"/>
      <c r="AN21" s="108"/>
      <c r="AO21" s="4"/>
      <c r="AP21" s="4"/>
    </row>
    <row r="22" spans="2:42" ht="6.6" customHeight="1" x14ac:dyDescent="0.3">
      <c r="B22" s="4"/>
      <c r="C22" s="4"/>
      <c r="D22" s="108"/>
      <c r="E22" s="110"/>
      <c r="F22" s="108"/>
      <c r="G22" s="108"/>
      <c r="H22" s="108"/>
      <c r="I22" s="108"/>
      <c r="J22" s="108"/>
      <c r="K22" s="108"/>
      <c r="L22" s="108"/>
      <c r="M22" s="108"/>
      <c r="N22" s="108"/>
      <c r="O22" s="108"/>
      <c r="P22" s="108"/>
      <c r="Q22" s="108"/>
      <c r="R22" s="108"/>
      <c r="S22" s="108"/>
      <c r="T22" s="108"/>
      <c r="U22" s="108"/>
      <c r="V22" s="108"/>
      <c r="W22" s="108"/>
      <c r="X22" s="108"/>
      <c r="Y22" s="108"/>
      <c r="Z22" s="108"/>
      <c r="AA22" s="108"/>
      <c r="AB22" s="108"/>
      <c r="AC22" s="108"/>
      <c r="AD22" s="108"/>
      <c r="AE22" s="108"/>
      <c r="AF22" s="108"/>
      <c r="AG22" s="108"/>
      <c r="AH22" s="108"/>
      <c r="AI22" s="108"/>
      <c r="AJ22" s="108"/>
      <c r="AK22" s="108"/>
      <c r="AL22" s="108"/>
      <c r="AM22" s="108"/>
      <c r="AN22" s="108"/>
      <c r="AO22" s="4"/>
      <c r="AP22" s="4"/>
    </row>
    <row r="23" spans="2:42" x14ac:dyDescent="0.3">
      <c r="B23" s="4"/>
      <c r="C23" s="4"/>
      <c r="D23" s="108"/>
      <c r="E23" s="109" t="s">
        <v>7</v>
      </c>
      <c r="F23" s="108"/>
      <c r="G23" s="108"/>
      <c r="H23" s="108"/>
      <c r="I23" s="108"/>
      <c r="J23" s="108"/>
      <c r="K23" s="108"/>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8"/>
      <c r="AJ23" s="108"/>
      <c r="AK23" s="108"/>
      <c r="AL23" s="108"/>
      <c r="AM23" s="108"/>
      <c r="AN23" s="108"/>
      <c r="AO23" s="4"/>
      <c r="AP23" s="4"/>
    </row>
    <row r="24" spans="2:42" x14ac:dyDescent="0.3">
      <c r="B24" s="4"/>
      <c r="C24" s="4"/>
      <c r="D24" s="108"/>
      <c r="E24" s="110" t="s">
        <v>3</v>
      </c>
      <c r="F24" s="108" t="s">
        <v>8</v>
      </c>
      <c r="G24" s="108"/>
      <c r="H24" s="108"/>
      <c r="I24" s="108"/>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c r="AH24" s="108"/>
      <c r="AI24" s="108"/>
      <c r="AJ24" s="108"/>
      <c r="AK24" s="108"/>
      <c r="AL24" s="108"/>
      <c r="AM24" s="108"/>
      <c r="AN24" s="108"/>
      <c r="AO24" s="4"/>
      <c r="AP24" s="4"/>
    </row>
    <row r="25" spans="2:42" ht="6.6" customHeight="1" x14ac:dyDescent="0.3">
      <c r="B25" s="4"/>
      <c r="C25" s="4"/>
      <c r="D25" s="108"/>
      <c r="E25" s="110"/>
      <c r="F25" s="108"/>
      <c r="G25" s="108"/>
      <c r="H25" s="108"/>
      <c r="I25" s="108"/>
      <c r="J25" s="108"/>
      <c r="K25" s="108"/>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108"/>
      <c r="AL25" s="108"/>
      <c r="AM25" s="108"/>
      <c r="AN25" s="108"/>
      <c r="AO25" s="4"/>
      <c r="AP25" s="4"/>
    </row>
    <row r="26" spans="2:42" x14ac:dyDescent="0.3">
      <c r="B26" s="4"/>
      <c r="C26" s="4"/>
      <c r="D26" s="108"/>
      <c r="E26" s="109" t="s">
        <v>9</v>
      </c>
      <c r="F26" s="108"/>
      <c r="G26" s="108"/>
      <c r="H26" s="108"/>
      <c r="I26" s="108"/>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c r="AJ26" s="108"/>
      <c r="AK26" s="108"/>
      <c r="AL26" s="108"/>
      <c r="AM26" s="108"/>
      <c r="AN26" s="108"/>
      <c r="AO26" s="4"/>
      <c r="AP26" s="4"/>
    </row>
    <row r="27" spans="2:42" x14ac:dyDescent="0.3">
      <c r="B27" s="4"/>
      <c r="C27" s="4"/>
      <c r="D27" s="108"/>
      <c r="E27" s="110" t="s">
        <v>3</v>
      </c>
      <c r="F27" s="108" t="s">
        <v>10</v>
      </c>
      <c r="G27" s="108"/>
      <c r="H27" s="108"/>
      <c r="I27" s="108"/>
      <c r="J27" s="108"/>
      <c r="K27" s="108"/>
      <c r="L27" s="108"/>
      <c r="M27" s="108"/>
      <c r="N27" s="108"/>
      <c r="O27" s="108"/>
      <c r="P27" s="108"/>
      <c r="Q27" s="108"/>
      <c r="R27" s="108"/>
      <c r="S27" s="108"/>
      <c r="T27" s="108"/>
      <c r="U27" s="108"/>
      <c r="V27" s="108"/>
      <c r="W27" s="108"/>
      <c r="X27" s="108"/>
      <c r="Y27" s="108"/>
      <c r="Z27" s="108"/>
      <c r="AA27" s="108"/>
      <c r="AB27" s="108"/>
      <c r="AC27" s="108"/>
      <c r="AD27" s="108"/>
      <c r="AE27" s="108"/>
      <c r="AF27" s="108"/>
      <c r="AG27" s="108"/>
      <c r="AH27" s="108"/>
      <c r="AI27" s="108"/>
      <c r="AJ27" s="108"/>
      <c r="AK27" s="108"/>
      <c r="AL27" s="108"/>
      <c r="AM27" s="108"/>
      <c r="AN27" s="108"/>
      <c r="AO27" s="4"/>
      <c r="AP27" s="4"/>
    </row>
    <row r="28" spans="2:42" ht="6.6" customHeight="1" x14ac:dyDescent="0.3">
      <c r="B28" s="4"/>
      <c r="C28" s="4"/>
      <c r="D28" s="108"/>
      <c r="E28" s="109"/>
      <c r="F28" s="108"/>
      <c r="G28" s="108"/>
      <c r="H28" s="108"/>
      <c r="I28" s="108"/>
      <c r="J28" s="108"/>
      <c r="K28" s="108"/>
      <c r="L28" s="108"/>
      <c r="M28" s="108"/>
      <c r="N28" s="108"/>
      <c r="O28" s="108"/>
      <c r="P28" s="108"/>
      <c r="Q28" s="108"/>
      <c r="R28" s="108"/>
      <c r="S28" s="108"/>
      <c r="T28" s="108"/>
      <c r="U28" s="108"/>
      <c r="V28" s="108"/>
      <c r="W28" s="108"/>
      <c r="X28" s="108"/>
      <c r="Y28" s="108"/>
      <c r="Z28" s="108"/>
      <c r="AA28" s="108"/>
      <c r="AB28" s="108"/>
      <c r="AC28" s="108"/>
      <c r="AD28" s="108"/>
      <c r="AE28" s="108"/>
      <c r="AF28" s="108"/>
      <c r="AG28" s="108"/>
      <c r="AH28" s="108"/>
      <c r="AI28" s="108"/>
      <c r="AJ28" s="108"/>
      <c r="AK28" s="108"/>
      <c r="AL28" s="108"/>
      <c r="AM28" s="108"/>
      <c r="AN28" s="108"/>
      <c r="AO28" s="4"/>
      <c r="AP28" s="4"/>
    </row>
    <row r="29" spans="2:42" x14ac:dyDescent="0.3">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row>
    <row r="30" spans="2:42" x14ac:dyDescent="0.3">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row>
    <row r="31" spans="2:42" ht="18.600000000000001" x14ac:dyDescent="0.3">
      <c r="B31" s="4"/>
      <c r="C31" s="7" t="s">
        <v>11</v>
      </c>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4"/>
    </row>
    <row r="32" spans="2:42" x14ac:dyDescent="0.3">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row>
    <row r="33" spans="2:42" x14ac:dyDescent="0.3">
      <c r="B33" s="4"/>
      <c r="C33" s="4"/>
      <c r="D33" s="183" t="s">
        <v>12</v>
      </c>
      <c r="E33" s="183"/>
      <c r="F33" s="183"/>
      <c r="G33" s="183"/>
      <c r="H33" s="183"/>
      <c r="I33" s="183"/>
      <c r="J33" s="183"/>
      <c r="K33" s="183"/>
      <c r="L33" s="183" t="s">
        <v>13</v>
      </c>
      <c r="M33" s="183"/>
      <c r="N33" s="183"/>
      <c r="O33" s="183"/>
      <c r="P33" s="183"/>
      <c r="Q33" s="183"/>
      <c r="R33" s="183"/>
      <c r="S33" s="183"/>
      <c r="T33" s="183"/>
      <c r="U33" s="183"/>
      <c r="V33" s="183"/>
      <c r="W33" s="183"/>
      <c r="X33" s="183"/>
      <c r="Y33" s="183"/>
      <c r="Z33" s="183"/>
      <c r="AA33" s="183"/>
      <c r="AB33" s="183"/>
      <c r="AC33" s="183"/>
      <c r="AD33" s="183"/>
      <c r="AE33" s="183"/>
      <c r="AF33" s="183"/>
      <c r="AG33" s="183"/>
      <c r="AH33" s="183"/>
      <c r="AI33" s="183"/>
      <c r="AJ33" s="183"/>
      <c r="AK33" s="183"/>
      <c r="AL33" s="183"/>
      <c r="AM33" s="183"/>
      <c r="AN33" s="183"/>
      <c r="AO33" s="4"/>
      <c r="AP33" s="4"/>
    </row>
    <row r="34" spans="2:42" ht="30" customHeight="1" x14ac:dyDescent="0.3">
      <c r="B34" s="4"/>
      <c r="C34" s="4"/>
      <c r="D34" s="184" t="s">
        <v>14</v>
      </c>
      <c r="E34" s="184"/>
      <c r="F34" s="184"/>
      <c r="G34" s="184"/>
      <c r="H34" s="184"/>
      <c r="I34" s="184"/>
      <c r="J34" s="184"/>
      <c r="K34" s="184"/>
      <c r="L34" s="182" t="s">
        <v>15</v>
      </c>
      <c r="M34" s="182"/>
      <c r="N34" s="182"/>
      <c r="O34" s="182"/>
      <c r="P34" s="182"/>
      <c r="Q34" s="182"/>
      <c r="R34" s="182"/>
      <c r="S34" s="182"/>
      <c r="T34" s="182"/>
      <c r="U34" s="182"/>
      <c r="V34" s="182"/>
      <c r="W34" s="182"/>
      <c r="X34" s="182"/>
      <c r="Y34" s="182"/>
      <c r="Z34" s="182"/>
      <c r="AA34" s="182"/>
      <c r="AB34" s="182"/>
      <c r="AC34" s="182"/>
      <c r="AD34" s="182"/>
      <c r="AE34" s="182"/>
      <c r="AF34" s="182"/>
      <c r="AG34" s="182"/>
      <c r="AH34" s="182"/>
      <c r="AI34" s="182"/>
      <c r="AJ34" s="182"/>
      <c r="AK34" s="182"/>
      <c r="AL34" s="182"/>
      <c r="AM34" s="182"/>
      <c r="AN34" s="182"/>
      <c r="AO34" s="4"/>
      <c r="AP34" s="4"/>
    </row>
    <row r="35" spans="2:42" ht="30" customHeight="1" x14ac:dyDescent="0.3">
      <c r="B35" s="4"/>
      <c r="C35" s="4"/>
      <c r="D35" s="181" t="s">
        <v>16</v>
      </c>
      <c r="E35" s="181"/>
      <c r="F35" s="181"/>
      <c r="G35" s="181"/>
      <c r="H35" s="181"/>
      <c r="I35" s="181"/>
      <c r="J35" s="181"/>
      <c r="K35" s="181"/>
      <c r="L35" s="182" t="s">
        <v>17</v>
      </c>
      <c r="M35" s="182"/>
      <c r="N35" s="182"/>
      <c r="O35" s="182"/>
      <c r="P35" s="182"/>
      <c r="Q35" s="182"/>
      <c r="R35" s="182"/>
      <c r="S35" s="182"/>
      <c r="T35" s="182"/>
      <c r="U35" s="182"/>
      <c r="V35" s="182"/>
      <c r="W35" s="182"/>
      <c r="X35" s="182"/>
      <c r="Y35" s="182"/>
      <c r="Z35" s="182"/>
      <c r="AA35" s="182"/>
      <c r="AB35" s="182"/>
      <c r="AC35" s="182"/>
      <c r="AD35" s="182"/>
      <c r="AE35" s="182"/>
      <c r="AF35" s="182"/>
      <c r="AG35" s="182"/>
      <c r="AH35" s="182"/>
      <c r="AI35" s="182"/>
      <c r="AJ35" s="182"/>
      <c r="AK35" s="182"/>
      <c r="AL35" s="182"/>
      <c r="AM35" s="182"/>
      <c r="AN35" s="182"/>
      <c r="AO35" s="4"/>
      <c r="AP35" s="4"/>
    </row>
    <row r="36" spans="2:42" ht="30" customHeight="1" x14ac:dyDescent="0.3">
      <c r="B36" s="4"/>
      <c r="C36" s="4"/>
      <c r="D36" s="181" t="s">
        <v>18</v>
      </c>
      <c r="E36" s="181"/>
      <c r="F36" s="181"/>
      <c r="G36" s="181"/>
      <c r="H36" s="181"/>
      <c r="I36" s="181"/>
      <c r="J36" s="181"/>
      <c r="K36" s="181"/>
      <c r="L36" s="182" t="s">
        <v>19</v>
      </c>
      <c r="M36" s="182"/>
      <c r="N36" s="182"/>
      <c r="O36" s="182"/>
      <c r="P36" s="182"/>
      <c r="Q36" s="182"/>
      <c r="R36" s="182"/>
      <c r="S36" s="182"/>
      <c r="T36" s="182"/>
      <c r="U36" s="182"/>
      <c r="V36" s="182"/>
      <c r="W36" s="182"/>
      <c r="X36" s="182"/>
      <c r="Y36" s="182"/>
      <c r="Z36" s="182"/>
      <c r="AA36" s="182"/>
      <c r="AB36" s="182"/>
      <c r="AC36" s="182"/>
      <c r="AD36" s="182"/>
      <c r="AE36" s="182"/>
      <c r="AF36" s="182"/>
      <c r="AG36" s="182"/>
      <c r="AH36" s="182"/>
      <c r="AI36" s="182"/>
      <c r="AJ36" s="182"/>
      <c r="AK36" s="182"/>
      <c r="AL36" s="182"/>
      <c r="AM36" s="182"/>
      <c r="AN36" s="182"/>
      <c r="AO36" s="4"/>
      <c r="AP36" s="4"/>
    </row>
    <row r="37" spans="2:42" ht="30" customHeight="1" x14ac:dyDescent="0.3">
      <c r="B37" s="4"/>
      <c r="C37" s="4"/>
      <c r="D37" s="180" t="s">
        <v>181</v>
      </c>
      <c r="E37" s="181"/>
      <c r="F37" s="181"/>
      <c r="G37" s="181"/>
      <c r="H37" s="181"/>
      <c r="I37" s="181"/>
      <c r="J37" s="181"/>
      <c r="K37" s="181"/>
      <c r="L37" s="111" t="s">
        <v>20</v>
      </c>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7"/>
      <c r="AJ37" s="107"/>
      <c r="AK37" s="107"/>
      <c r="AL37" s="107"/>
      <c r="AM37" s="107"/>
      <c r="AN37" s="107"/>
      <c r="AO37" s="4"/>
      <c r="AP37" s="4"/>
    </row>
    <row r="38" spans="2:42" ht="30" customHeight="1" x14ac:dyDescent="0.3">
      <c r="B38" s="4"/>
      <c r="C38" s="4"/>
      <c r="D38" s="180" t="s">
        <v>182</v>
      </c>
      <c r="E38" s="181"/>
      <c r="F38" s="181"/>
      <c r="G38" s="181"/>
      <c r="H38" s="181"/>
      <c r="I38" s="181"/>
      <c r="J38" s="181"/>
      <c r="K38" s="181"/>
      <c r="L38" s="111" t="s">
        <v>20</v>
      </c>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4"/>
      <c r="AP38" s="4"/>
    </row>
    <row r="39" spans="2:42" x14ac:dyDescent="0.3">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row>
    <row r="40" spans="2:42" ht="18.600000000000001" x14ac:dyDescent="0.3">
      <c r="B40" s="4"/>
      <c r="C40" s="7" t="s">
        <v>21</v>
      </c>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4"/>
    </row>
    <row r="41" spans="2:42" x14ac:dyDescent="0.3">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row>
    <row r="42" spans="2:42" x14ac:dyDescent="0.3">
      <c r="B42" s="4"/>
      <c r="C42" s="4"/>
      <c r="D42" s="12" t="s">
        <v>22</v>
      </c>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4"/>
    </row>
    <row r="43" spans="2:42" ht="6.75" customHeight="1" thickBot="1" x14ac:dyDescent="0.35">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row>
    <row r="44" spans="2:42" ht="16.2" thickTop="1" thickBot="1" x14ac:dyDescent="0.35">
      <c r="B44" s="4"/>
      <c r="C44" s="4"/>
      <c r="D44" s="17"/>
      <c r="E44" s="18"/>
      <c r="F44" s="19"/>
      <c r="G44" s="20"/>
      <c r="H44" s="5" t="s">
        <v>23</v>
      </c>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row>
    <row r="45" spans="2:42" ht="6.75" customHeight="1" thickTop="1" thickBot="1" x14ac:dyDescent="0.35">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row>
    <row r="46" spans="2:42" ht="16.2" thickTop="1" thickBot="1" x14ac:dyDescent="0.35">
      <c r="B46" s="4"/>
      <c r="C46" s="4"/>
      <c r="D46" s="4"/>
      <c r="E46" s="21"/>
      <c r="F46" s="22"/>
      <c r="G46" s="23"/>
      <c r="H46" s="1" t="s">
        <v>24</v>
      </c>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row>
    <row r="47" spans="2:42" ht="6.75" customHeight="1" thickTop="1" x14ac:dyDescent="0.3">
      <c r="B47" s="4"/>
      <c r="C47" s="4"/>
      <c r="D47" s="4"/>
      <c r="E47" s="1"/>
      <c r="F47" s="1"/>
      <c r="G47" s="1"/>
      <c r="H47" s="1"/>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row>
    <row r="48" spans="2:42" x14ac:dyDescent="0.3">
      <c r="B48" s="4"/>
      <c r="C48" s="4"/>
      <c r="D48" s="4"/>
      <c r="E48" s="9" t="s">
        <v>25</v>
      </c>
      <c r="F48" s="10"/>
      <c r="G48" s="11"/>
      <c r="H48" s="1" t="s">
        <v>26</v>
      </c>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row>
    <row r="49" spans="2:42" x14ac:dyDescent="0.3">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row>
    <row r="50" spans="2:42" x14ac:dyDescent="0.3">
      <c r="B50" s="4"/>
      <c r="C50" s="4"/>
      <c r="D50" s="13" t="s">
        <v>27</v>
      </c>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4"/>
    </row>
    <row r="51" spans="2:42" ht="6.6" customHeight="1" x14ac:dyDescent="0.3">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row>
    <row r="52" spans="2:42" x14ac:dyDescent="0.3">
      <c r="B52" s="4"/>
      <c r="C52" s="4"/>
      <c r="D52" s="4"/>
      <c r="E52" s="45" t="s">
        <v>28</v>
      </c>
      <c r="F52" s="24" t="s">
        <v>29</v>
      </c>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row>
    <row r="53" spans="2:42" x14ac:dyDescent="0.3">
      <c r="B53" s="4"/>
      <c r="C53" s="4"/>
      <c r="D53" s="4"/>
      <c r="E53" s="45"/>
      <c r="F53" s="113" t="s">
        <v>3</v>
      </c>
      <c r="G53" s="112" t="s">
        <v>30</v>
      </c>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row>
    <row r="54" spans="2:42" ht="6.6" customHeight="1" x14ac:dyDescent="0.3">
      <c r="B54" s="4"/>
      <c r="C54" s="4"/>
      <c r="D54" s="4"/>
      <c r="E54" s="45"/>
      <c r="F54" s="43"/>
      <c r="G54" s="4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row>
    <row r="55" spans="2:42" x14ac:dyDescent="0.3">
      <c r="B55" s="4"/>
      <c r="C55" s="4"/>
      <c r="D55" s="4"/>
      <c r="E55" s="45" t="s">
        <v>31</v>
      </c>
      <c r="F55" s="24" t="s">
        <v>32</v>
      </c>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row>
    <row r="56" spans="2:42" x14ac:dyDescent="0.3">
      <c r="B56" s="4"/>
      <c r="C56" s="4"/>
      <c r="D56" s="4"/>
      <c r="E56" s="45"/>
      <c r="F56" s="113" t="s">
        <v>3</v>
      </c>
      <c r="G56" s="112" t="s">
        <v>30</v>
      </c>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row>
    <row r="57" spans="2:42" ht="6.6" customHeight="1" x14ac:dyDescent="0.3">
      <c r="B57" s="4"/>
      <c r="C57" s="4"/>
      <c r="D57" s="4"/>
      <c r="E57" s="45"/>
      <c r="F57" s="43"/>
      <c r="G57" s="4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row>
    <row r="58" spans="2:42" ht="15" customHeight="1" x14ac:dyDescent="0.3">
      <c r="B58" s="4"/>
      <c r="C58" s="4"/>
      <c r="D58" s="4"/>
      <c r="E58" s="45" t="s">
        <v>33</v>
      </c>
      <c r="F58" s="24" t="s">
        <v>34</v>
      </c>
      <c r="G58" s="4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row>
    <row r="59" spans="2:42" ht="15" customHeight="1" x14ac:dyDescent="0.3">
      <c r="B59" s="4"/>
      <c r="C59" s="4"/>
      <c r="D59" s="4"/>
      <c r="E59" s="45"/>
      <c r="F59" s="113" t="s">
        <v>3</v>
      </c>
      <c r="G59" s="112" t="s">
        <v>30</v>
      </c>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row>
    <row r="60" spans="2:42" ht="6.6" customHeight="1" x14ac:dyDescent="0.3">
      <c r="B60" s="4"/>
      <c r="C60" s="4"/>
      <c r="D60" s="4"/>
      <c r="E60" s="45"/>
      <c r="F60" s="43"/>
      <c r="G60" s="4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row>
    <row r="61" spans="2:42" ht="15" customHeight="1" x14ac:dyDescent="0.3">
      <c r="B61" s="4"/>
      <c r="C61" s="4"/>
      <c r="D61" s="4"/>
      <c r="E61" s="45" t="s">
        <v>35</v>
      </c>
      <c r="F61" s="24" t="s">
        <v>36</v>
      </c>
      <c r="G61" s="4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row>
    <row r="62" spans="2:42" ht="15" customHeight="1" x14ac:dyDescent="0.3">
      <c r="B62" s="4"/>
      <c r="C62" s="4"/>
      <c r="D62" s="4"/>
      <c r="E62" s="45"/>
      <c r="F62" s="113" t="s">
        <v>3</v>
      </c>
      <c r="G62" s="112" t="s">
        <v>30</v>
      </c>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row>
    <row r="63" spans="2:42" ht="6.6" customHeight="1" x14ac:dyDescent="0.3">
      <c r="B63" s="4"/>
      <c r="C63" s="4"/>
      <c r="D63" s="4"/>
      <c r="E63" s="45"/>
      <c r="F63" s="43"/>
      <c r="G63" s="4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row>
    <row r="64" spans="2:42" ht="15" customHeight="1" x14ac:dyDescent="0.3">
      <c r="B64" s="4"/>
      <c r="C64" s="4"/>
      <c r="D64" s="4"/>
      <c r="E64" s="45" t="s">
        <v>37</v>
      </c>
      <c r="F64" s="24" t="s">
        <v>38</v>
      </c>
      <c r="G64" s="4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row>
    <row r="65" spans="2:42" ht="15" customHeight="1" x14ac:dyDescent="0.3">
      <c r="B65" s="4"/>
      <c r="C65" s="4"/>
      <c r="D65" s="4"/>
      <c r="E65" s="45"/>
      <c r="F65" s="113" t="s">
        <v>3</v>
      </c>
      <c r="G65" s="112" t="s">
        <v>30</v>
      </c>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row>
    <row r="66" spans="2:42" ht="6.45" customHeight="1" x14ac:dyDescent="0.3">
      <c r="B66" s="4"/>
      <c r="C66" s="4"/>
      <c r="D66" s="4"/>
      <c r="E66" s="45"/>
      <c r="F66" s="43"/>
      <c r="G66" s="4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row>
    <row r="67" spans="2:42" x14ac:dyDescent="0.3">
      <c r="B67" s="4"/>
      <c r="C67" s="4"/>
      <c r="D67" s="4"/>
      <c r="E67" s="97" t="s">
        <v>39</v>
      </c>
      <c r="F67" s="24" t="s">
        <v>40</v>
      </c>
      <c r="G67" s="4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row>
    <row r="68" spans="2:42" x14ac:dyDescent="0.3">
      <c r="B68" s="4"/>
      <c r="C68" s="4"/>
      <c r="D68" s="4"/>
      <c r="E68" s="45"/>
      <c r="F68" s="113" t="s">
        <v>3</v>
      </c>
      <c r="G68" s="112" t="s">
        <v>41</v>
      </c>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row>
    <row r="69" spans="2:42" x14ac:dyDescent="0.3">
      <c r="B69" s="4"/>
      <c r="C69" s="4"/>
      <c r="D69" s="4"/>
      <c r="E69" s="45"/>
      <c r="F69" s="113" t="s">
        <v>3</v>
      </c>
      <c r="G69" s="112" t="s">
        <v>42</v>
      </c>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row>
    <row r="70" spans="2:42" x14ac:dyDescent="0.3">
      <c r="B70" s="4"/>
      <c r="C70" s="4"/>
      <c r="D70" s="4"/>
      <c r="E70" s="45"/>
      <c r="F70" s="113"/>
      <c r="G70" s="112" t="s">
        <v>43</v>
      </c>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row>
    <row r="71" spans="2:42" ht="6.45" customHeight="1" x14ac:dyDescent="0.3">
      <c r="B71" s="4"/>
      <c r="C71" s="4"/>
      <c r="D71" s="4"/>
      <c r="E71" s="45"/>
      <c r="F71" s="113"/>
      <c r="G71" s="112"/>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row>
    <row r="72" spans="2:42" x14ac:dyDescent="0.3">
      <c r="B72" s="4"/>
      <c r="C72" s="4"/>
      <c r="D72" s="4"/>
      <c r="E72" s="45"/>
      <c r="F72" s="113"/>
      <c r="G72" s="14" t="s">
        <v>189</v>
      </c>
      <c r="H72" s="4"/>
      <c r="I72" s="4"/>
      <c r="J72" s="4"/>
      <c r="K72" s="4"/>
      <c r="L72" s="4"/>
      <c r="M72" s="4"/>
      <c r="N72" s="4"/>
      <c r="O72" s="4"/>
      <c r="P72" s="4"/>
      <c r="Q72" s="4"/>
      <c r="R72" s="4"/>
      <c r="S72" s="14" t="s">
        <v>190</v>
      </c>
      <c r="T72" s="4"/>
      <c r="U72" s="4"/>
      <c r="V72" s="4"/>
      <c r="W72" s="4"/>
      <c r="X72" s="4"/>
      <c r="Y72" s="4"/>
      <c r="Z72" s="4"/>
      <c r="AA72" s="4"/>
      <c r="AB72" s="4"/>
      <c r="AC72" s="4"/>
      <c r="AD72" s="4"/>
      <c r="AE72" s="4"/>
      <c r="AF72" s="4"/>
      <c r="AG72" s="4"/>
      <c r="AH72" s="4"/>
      <c r="AI72" s="4"/>
      <c r="AJ72" s="4"/>
      <c r="AK72" s="4"/>
      <c r="AL72" s="4"/>
      <c r="AM72" s="4"/>
      <c r="AN72" s="4"/>
      <c r="AO72" s="4"/>
      <c r="AP72" s="4"/>
    </row>
    <row r="73" spans="2:42" x14ac:dyDescent="0.3">
      <c r="B73" s="4"/>
      <c r="C73" s="4"/>
      <c r="D73" s="4"/>
      <c r="E73" s="45"/>
      <c r="F73" s="113"/>
      <c r="G73" s="112"/>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row>
    <row r="74" spans="2:42" x14ac:dyDescent="0.3">
      <c r="B74" s="4"/>
      <c r="C74" s="4"/>
      <c r="D74" s="4"/>
      <c r="E74" s="45"/>
      <c r="F74" s="113"/>
      <c r="G74" s="112"/>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row>
    <row r="75" spans="2:42" x14ac:dyDescent="0.3">
      <c r="B75" s="4"/>
      <c r="C75" s="4"/>
      <c r="D75" s="4"/>
      <c r="E75" s="45"/>
      <c r="F75" s="113"/>
      <c r="G75" s="112"/>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row>
    <row r="76" spans="2:42" x14ac:dyDescent="0.3">
      <c r="B76" s="4"/>
      <c r="C76" s="4"/>
      <c r="D76" s="4"/>
      <c r="E76" s="45"/>
      <c r="F76" s="113"/>
      <c r="G76" s="112"/>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row>
    <row r="77" spans="2:42" x14ac:dyDescent="0.3">
      <c r="B77" s="4"/>
      <c r="C77" s="4"/>
      <c r="D77" s="4"/>
      <c r="E77" s="45"/>
      <c r="F77" s="113"/>
      <c r="G77" s="112"/>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row>
    <row r="78" spans="2:42" x14ac:dyDescent="0.3">
      <c r="B78" s="4"/>
      <c r="C78" s="4"/>
      <c r="D78" s="4"/>
      <c r="E78" s="45"/>
      <c r="F78" s="113"/>
      <c r="G78" s="112"/>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row>
    <row r="79" spans="2:42" x14ac:dyDescent="0.3">
      <c r="B79" s="4"/>
      <c r="C79" s="4"/>
      <c r="D79" s="4"/>
      <c r="E79" s="45"/>
      <c r="F79" s="113"/>
      <c r="G79" s="112"/>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row>
    <row r="80" spans="2:42" x14ac:dyDescent="0.3">
      <c r="B80" s="4"/>
      <c r="C80" s="4"/>
      <c r="D80" s="4"/>
      <c r="E80" s="45"/>
      <c r="F80" s="113"/>
      <c r="G80" s="112"/>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row>
    <row r="81" spans="2:42" x14ac:dyDescent="0.3">
      <c r="B81" s="4"/>
      <c r="C81" s="4"/>
      <c r="D81" s="4"/>
      <c r="E81" s="45"/>
      <c r="F81" s="113"/>
      <c r="G81" s="112"/>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row>
    <row r="82" spans="2:42" x14ac:dyDescent="0.3">
      <c r="B82" s="4"/>
      <c r="C82" s="4"/>
      <c r="D82" s="4"/>
      <c r="E82" s="45"/>
      <c r="F82" s="113"/>
      <c r="G82" s="112"/>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row>
    <row r="83" spans="2:42" x14ac:dyDescent="0.3">
      <c r="B83" s="4"/>
      <c r="C83" s="4"/>
      <c r="D83" s="4"/>
      <c r="E83" s="45"/>
      <c r="F83" s="113"/>
      <c r="G83" s="112"/>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row>
    <row r="84" spans="2:42" x14ac:dyDescent="0.3">
      <c r="B84" s="4"/>
      <c r="C84" s="4"/>
      <c r="D84" s="4"/>
      <c r="E84" s="45"/>
      <c r="F84" s="113"/>
      <c r="G84" s="112"/>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row>
    <row r="85" spans="2:42" x14ac:dyDescent="0.3">
      <c r="B85" s="4"/>
      <c r="C85" s="4"/>
      <c r="D85" s="4"/>
      <c r="E85" s="45"/>
      <c r="F85" s="113"/>
      <c r="G85" s="112"/>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row>
    <row r="86" spans="2:42" x14ac:dyDescent="0.3">
      <c r="B86" s="4"/>
      <c r="C86" s="4"/>
      <c r="D86" s="4"/>
      <c r="E86" s="45"/>
      <c r="F86" s="113"/>
      <c r="G86" s="112"/>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row>
    <row r="87" spans="2:42" x14ac:dyDescent="0.3">
      <c r="B87" s="4"/>
      <c r="C87" s="4"/>
      <c r="D87" s="4"/>
      <c r="E87" s="45"/>
      <c r="F87" s="24"/>
      <c r="G87" s="4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row>
    <row r="88" spans="2:42" x14ac:dyDescent="0.3">
      <c r="B88" s="4"/>
      <c r="C88" s="4"/>
      <c r="D88" s="4"/>
      <c r="E88" s="45"/>
      <c r="F88" s="24"/>
      <c r="G88" s="4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row>
    <row r="89" spans="2:42" x14ac:dyDescent="0.3">
      <c r="B89" s="4"/>
      <c r="C89" s="4"/>
      <c r="D89" s="4"/>
      <c r="E89" s="45"/>
      <c r="F89" s="24"/>
      <c r="G89" s="4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row>
    <row r="90" spans="2:42" x14ac:dyDescent="0.3">
      <c r="B90" s="4"/>
      <c r="C90" s="4"/>
      <c r="D90" s="4"/>
      <c r="E90" s="45"/>
      <c r="F90" s="24"/>
      <c r="G90" s="4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row>
    <row r="91" spans="2:42" x14ac:dyDescent="0.3">
      <c r="B91" s="4"/>
      <c r="C91" s="4"/>
      <c r="D91" s="4"/>
      <c r="E91" s="45"/>
      <c r="F91" s="24"/>
      <c r="G91" s="4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row>
    <row r="92" spans="2:42" x14ac:dyDescent="0.3">
      <c r="B92" s="4"/>
      <c r="C92" s="4"/>
      <c r="D92" s="4"/>
      <c r="E92" s="45"/>
      <c r="F92" s="24"/>
      <c r="G92" s="4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row>
    <row r="93" spans="2:42" x14ac:dyDescent="0.3">
      <c r="B93" s="4"/>
      <c r="C93" s="4"/>
      <c r="D93" s="4"/>
      <c r="E93" s="45"/>
      <c r="F93" s="24"/>
      <c r="G93" s="4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row>
    <row r="94" spans="2:42" x14ac:dyDescent="0.3">
      <c r="B94" s="4"/>
      <c r="C94" s="4"/>
      <c r="D94" s="4"/>
      <c r="E94" s="45"/>
      <c r="F94" s="24"/>
      <c r="G94" s="4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row>
    <row r="95" spans="2:42" ht="6.45" customHeight="1" x14ac:dyDescent="0.3">
      <c r="B95" s="4"/>
      <c r="C95" s="4"/>
      <c r="D95" s="4"/>
      <c r="E95" s="45"/>
      <c r="F95" s="108"/>
      <c r="G95" s="108"/>
      <c r="H95" s="108"/>
      <c r="I95" s="108"/>
      <c r="J95" s="108"/>
      <c r="K95" s="108"/>
      <c r="L95" s="108"/>
      <c r="M95" s="108"/>
      <c r="N95" s="108"/>
      <c r="O95" s="108"/>
      <c r="P95" s="108"/>
      <c r="Q95" s="108"/>
      <c r="R95" s="108"/>
      <c r="S95" s="108"/>
      <c r="T95" s="108"/>
      <c r="U95" s="108"/>
      <c r="V95" s="108"/>
      <c r="W95" s="108"/>
      <c r="X95" s="108"/>
      <c r="Y95" s="108"/>
      <c r="Z95" s="108"/>
      <c r="AA95" s="108"/>
      <c r="AB95" s="108"/>
      <c r="AC95" s="108"/>
      <c r="AD95" s="108"/>
      <c r="AE95" s="108"/>
      <c r="AF95" s="108"/>
      <c r="AG95" s="108"/>
      <c r="AH95" s="108"/>
      <c r="AI95" s="108"/>
      <c r="AJ95" s="108"/>
      <c r="AK95" s="108"/>
      <c r="AL95" s="4"/>
      <c r="AM95" s="4"/>
      <c r="AN95" s="4"/>
      <c r="AO95" s="4"/>
      <c r="AP95" s="4"/>
    </row>
    <row r="96" spans="2:42" x14ac:dyDescent="0.3">
      <c r="B96" s="4"/>
      <c r="C96" s="4"/>
      <c r="D96" s="4"/>
      <c r="E96" s="45"/>
      <c r="F96" s="109"/>
      <c r="G96" s="117" t="s">
        <v>3</v>
      </c>
      <c r="H96" s="116" t="s">
        <v>44</v>
      </c>
      <c r="I96" s="108"/>
      <c r="J96" s="108"/>
      <c r="K96" s="108"/>
      <c r="L96" s="108"/>
      <c r="M96" s="108"/>
      <c r="N96" s="108"/>
      <c r="O96" s="108"/>
      <c r="P96" s="108"/>
      <c r="Q96" s="108"/>
      <c r="R96" s="108"/>
      <c r="S96" s="108"/>
      <c r="T96" s="108"/>
      <c r="U96" s="108"/>
      <c r="V96" s="108"/>
      <c r="W96" s="108"/>
      <c r="X96" s="108"/>
      <c r="Y96" s="108"/>
      <c r="Z96" s="108"/>
      <c r="AA96" s="108"/>
      <c r="AB96" s="108"/>
      <c r="AC96" s="108"/>
      <c r="AD96" s="108"/>
      <c r="AE96" s="108"/>
      <c r="AF96" s="108"/>
      <c r="AG96" s="108"/>
      <c r="AH96" s="108"/>
      <c r="AI96" s="108"/>
      <c r="AJ96" s="108"/>
      <c r="AK96" s="108"/>
      <c r="AL96" s="4"/>
      <c r="AM96" s="4"/>
      <c r="AN96" s="4"/>
      <c r="AO96" s="4"/>
      <c r="AP96" s="4"/>
    </row>
    <row r="97" spans="2:42" x14ac:dyDescent="0.3">
      <c r="B97" s="4"/>
      <c r="C97" s="4"/>
      <c r="D97" s="4"/>
      <c r="E97" s="45"/>
      <c r="F97" s="109"/>
      <c r="G97" s="117" t="s">
        <v>3</v>
      </c>
      <c r="H97" s="116" t="s">
        <v>45</v>
      </c>
      <c r="I97" s="108"/>
      <c r="J97" s="108"/>
      <c r="K97" s="108"/>
      <c r="L97" s="108"/>
      <c r="M97" s="108"/>
      <c r="N97" s="108"/>
      <c r="O97" s="108"/>
      <c r="P97" s="108"/>
      <c r="Q97" s="108"/>
      <c r="R97" s="108"/>
      <c r="S97" s="108"/>
      <c r="T97" s="108"/>
      <c r="U97" s="108"/>
      <c r="V97" s="108"/>
      <c r="W97" s="108"/>
      <c r="X97" s="108"/>
      <c r="Y97" s="108"/>
      <c r="Z97" s="108"/>
      <c r="AA97" s="108"/>
      <c r="AB97" s="108"/>
      <c r="AC97" s="108"/>
      <c r="AD97" s="108"/>
      <c r="AE97" s="108"/>
      <c r="AF97" s="108"/>
      <c r="AG97" s="108"/>
      <c r="AH97" s="108"/>
      <c r="AI97" s="108"/>
      <c r="AJ97" s="108"/>
      <c r="AK97" s="108"/>
      <c r="AL97" s="4"/>
      <c r="AM97" s="4"/>
      <c r="AN97" s="4"/>
      <c r="AO97" s="4"/>
      <c r="AP97" s="4"/>
    </row>
    <row r="98" spans="2:42" x14ac:dyDescent="0.3">
      <c r="B98" s="4"/>
      <c r="C98" s="4"/>
      <c r="D98" s="4"/>
      <c r="E98" s="45"/>
      <c r="F98" s="109"/>
      <c r="G98" s="117"/>
      <c r="H98" s="116" t="s">
        <v>46</v>
      </c>
      <c r="I98" s="108"/>
      <c r="J98" s="108"/>
      <c r="K98" s="108"/>
      <c r="L98" s="108"/>
      <c r="M98" s="108"/>
      <c r="N98" s="108"/>
      <c r="O98" s="108"/>
      <c r="P98" s="108"/>
      <c r="Q98" s="108"/>
      <c r="R98" s="108"/>
      <c r="S98" s="108"/>
      <c r="T98" s="108"/>
      <c r="U98" s="108"/>
      <c r="V98" s="108"/>
      <c r="W98" s="108"/>
      <c r="X98" s="108"/>
      <c r="Y98" s="108"/>
      <c r="Z98" s="108"/>
      <c r="AA98" s="108"/>
      <c r="AB98" s="108"/>
      <c r="AC98" s="108"/>
      <c r="AD98" s="108"/>
      <c r="AE98" s="108"/>
      <c r="AF98" s="108"/>
      <c r="AG98" s="108"/>
      <c r="AH98" s="108"/>
      <c r="AI98" s="108"/>
      <c r="AJ98" s="108"/>
      <c r="AK98" s="108"/>
      <c r="AL98" s="4"/>
      <c r="AM98" s="4"/>
      <c r="AN98" s="4"/>
      <c r="AO98" s="4"/>
      <c r="AP98" s="4"/>
    </row>
    <row r="99" spans="2:42" x14ac:dyDescent="0.3">
      <c r="B99" s="4"/>
      <c r="C99" s="4"/>
      <c r="D99" s="4"/>
      <c r="E99" s="45"/>
      <c r="F99" s="109"/>
      <c r="G99" s="117" t="s">
        <v>3</v>
      </c>
      <c r="H99" s="116" t="s">
        <v>47</v>
      </c>
      <c r="I99" s="108"/>
      <c r="J99" s="108"/>
      <c r="K99" s="108"/>
      <c r="L99" s="108"/>
      <c r="M99" s="108"/>
      <c r="N99" s="108"/>
      <c r="O99" s="108"/>
      <c r="P99" s="108"/>
      <c r="Q99" s="108"/>
      <c r="R99" s="108"/>
      <c r="S99" s="108"/>
      <c r="T99" s="108"/>
      <c r="U99" s="108"/>
      <c r="V99" s="108"/>
      <c r="W99" s="108"/>
      <c r="X99" s="108"/>
      <c r="Y99" s="108"/>
      <c r="Z99" s="108"/>
      <c r="AA99" s="108"/>
      <c r="AB99" s="108"/>
      <c r="AC99" s="108"/>
      <c r="AD99" s="108"/>
      <c r="AE99" s="108"/>
      <c r="AF99" s="108"/>
      <c r="AG99" s="108"/>
      <c r="AH99" s="108"/>
      <c r="AI99" s="108"/>
      <c r="AJ99" s="108"/>
      <c r="AK99" s="108"/>
      <c r="AL99" s="4"/>
      <c r="AM99" s="4"/>
      <c r="AN99" s="4"/>
      <c r="AO99" s="4"/>
      <c r="AP99" s="4"/>
    </row>
    <row r="100" spans="2:42" x14ac:dyDescent="0.3">
      <c r="B100" s="4"/>
      <c r="C100" s="4"/>
      <c r="D100" s="4"/>
      <c r="E100" s="45"/>
      <c r="F100" s="109"/>
      <c r="G100" s="117"/>
      <c r="H100" s="116"/>
      <c r="I100" s="108"/>
      <c r="J100" s="108"/>
      <c r="K100" s="108"/>
      <c r="L100" s="108"/>
      <c r="M100" s="108"/>
      <c r="N100" s="108"/>
      <c r="O100" s="108"/>
      <c r="P100" s="108"/>
      <c r="Q100" s="108"/>
      <c r="R100" s="108"/>
      <c r="S100" s="108"/>
      <c r="T100" s="108"/>
      <c r="U100" s="108"/>
      <c r="V100" s="108"/>
      <c r="W100" s="108"/>
      <c r="X100" s="108"/>
      <c r="Y100" s="108"/>
      <c r="Z100" s="108"/>
      <c r="AA100" s="108"/>
      <c r="AB100" s="108"/>
      <c r="AC100" s="108"/>
      <c r="AD100" s="108"/>
      <c r="AE100" s="108"/>
      <c r="AF100" s="108"/>
      <c r="AG100" s="108"/>
      <c r="AH100" s="108"/>
      <c r="AI100" s="108"/>
      <c r="AJ100" s="108"/>
      <c r="AK100" s="108"/>
      <c r="AL100" s="4"/>
      <c r="AM100" s="4"/>
      <c r="AN100" s="4"/>
      <c r="AO100" s="4"/>
      <c r="AP100" s="4"/>
    </row>
    <row r="101" spans="2:42" x14ac:dyDescent="0.3">
      <c r="B101" s="4"/>
      <c r="C101" s="4"/>
      <c r="D101" s="4"/>
      <c r="E101" s="45"/>
      <c r="F101" s="109"/>
      <c r="G101" s="117"/>
      <c r="H101" s="116"/>
      <c r="I101" s="108"/>
      <c r="J101" s="108"/>
      <c r="K101" s="108"/>
      <c r="L101" s="108"/>
      <c r="M101" s="108"/>
      <c r="N101" s="108"/>
      <c r="O101" s="108"/>
      <c r="P101" s="108"/>
      <c r="Q101" s="108"/>
      <c r="R101" s="108"/>
      <c r="S101" s="108"/>
      <c r="T101" s="108"/>
      <c r="U101" s="108"/>
      <c r="V101" s="108"/>
      <c r="W101" s="108"/>
      <c r="X101" s="108"/>
      <c r="Y101" s="108"/>
      <c r="Z101" s="108"/>
      <c r="AA101" s="108"/>
      <c r="AB101" s="108"/>
      <c r="AC101" s="108"/>
      <c r="AD101" s="108"/>
      <c r="AE101" s="108"/>
      <c r="AF101" s="108"/>
      <c r="AG101" s="108"/>
      <c r="AH101" s="108"/>
      <c r="AI101" s="108"/>
      <c r="AJ101" s="108"/>
      <c r="AK101" s="108"/>
      <c r="AL101" s="4"/>
      <c r="AM101" s="4"/>
      <c r="AN101" s="4"/>
      <c r="AO101" s="4"/>
      <c r="AP101" s="4"/>
    </row>
    <row r="102" spans="2:42" x14ac:dyDescent="0.3">
      <c r="B102" s="4"/>
      <c r="C102" s="4"/>
      <c r="D102" s="4"/>
      <c r="E102" s="45"/>
      <c r="F102" s="109"/>
      <c r="G102" s="117"/>
      <c r="H102" s="116"/>
      <c r="I102" s="108"/>
      <c r="J102" s="108"/>
      <c r="K102" s="108"/>
      <c r="L102" s="108"/>
      <c r="M102" s="108"/>
      <c r="N102" s="108"/>
      <c r="O102" s="108"/>
      <c r="P102" s="108"/>
      <c r="Q102" s="108"/>
      <c r="R102" s="108"/>
      <c r="S102" s="108"/>
      <c r="T102" s="108"/>
      <c r="U102" s="108"/>
      <c r="V102" s="108"/>
      <c r="W102" s="108"/>
      <c r="X102" s="108"/>
      <c r="Y102" s="108"/>
      <c r="Z102" s="108"/>
      <c r="AA102" s="108"/>
      <c r="AB102" s="108"/>
      <c r="AC102" s="108"/>
      <c r="AD102" s="108"/>
      <c r="AE102" s="108"/>
      <c r="AF102" s="108"/>
      <c r="AG102" s="108"/>
      <c r="AH102" s="108"/>
      <c r="AI102" s="108"/>
      <c r="AJ102" s="108"/>
      <c r="AK102" s="108"/>
      <c r="AL102" s="4"/>
      <c r="AM102" s="4"/>
      <c r="AN102" s="4"/>
      <c r="AO102" s="4"/>
      <c r="AP102" s="4"/>
    </row>
    <row r="103" spans="2:42" x14ac:dyDescent="0.3">
      <c r="B103" s="4"/>
      <c r="C103" s="4"/>
      <c r="D103" s="4"/>
      <c r="E103" s="45"/>
      <c r="F103" s="109"/>
      <c r="G103" s="117"/>
      <c r="H103" s="116"/>
      <c r="I103" s="108"/>
      <c r="J103" s="108"/>
      <c r="K103" s="108"/>
      <c r="L103" s="108"/>
      <c r="M103" s="108"/>
      <c r="N103" s="108"/>
      <c r="O103" s="108"/>
      <c r="P103" s="108"/>
      <c r="Q103" s="108"/>
      <c r="R103" s="108"/>
      <c r="S103" s="108"/>
      <c r="T103" s="108"/>
      <c r="U103" s="108"/>
      <c r="V103" s="108"/>
      <c r="W103" s="108"/>
      <c r="X103" s="108"/>
      <c r="Y103" s="108"/>
      <c r="Z103" s="108"/>
      <c r="AA103" s="108"/>
      <c r="AB103" s="108"/>
      <c r="AC103" s="108"/>
      <c r="AD103" s="108"/>
      <c r="AE103" s="108"/>
      <c r="AF103" s="108"/>
      <c r="AG103" s="108"/>
      <c r="AH103" s="108"/>
      <c r="AI103" s="108"/>
      <c r="AJ103" s="108"/>
      <c r="AK103" s="108"/>
      <c r="AL103" s="4"/>
      <c r="AM103" s="4"/>
      <c r="AN103" s="4"/>
      <c r="AO103" s="4"/>
      <c r="AP103" s="4"/>
    </row>
    <row r="104" spans="2:42" x14ac:dyDescent="0.3">
      <c r="B104" s="4"/>
      <c r="C104" s="4"/>
      <c r="D104" s="4"/>
      <c r="E104" s="45"/>
      <c r="F104" s="109"/>
      <c r="G104" s="117"/>
      <c r="H104" s="116"/>
      <c r="I104" s="108"/>
      <c r="J104" s="108"/>
      <c r="K104" s="108"/>
      <c r="L104" s="108"/>
      <c r="M104" s="108"/>
      <c r="N104" s="108"/>
      <c r="O104" s="108"/>
      <c r="P104" s="108"/>
      <c r="Q104" s="108"/>
      <c r="R104" s="108"/>
      <c r="S104" s="108"/>
      <c r="T104" s="108"/>
      <c r="U104" s="108"/>
      <c r="V104" s="108"/>
      <c r="W104" s="108"/>
      <c r="X104" s="108"/>
      <c r="Y104" s="108"/>
      <c r="Z104" s="108"/>
      <c r="AA104" s="108"/>
      <c r="AB104" s="108"/>
      <c r="AC104" s="108"/>
      <c r="AD104" s="108"/>
      <c r="AE104" s="108"/>
      <c r="AF104" s="108"/>
      <c r="AG104" s="108"/>
      <c r="AH104" s="108"/>
      <c r="AI104" s="108"/>
      <c r="AJ104" s="108"/>
      <c r="AK104" s="108"/>
      <c r="AL104" s="4"/>
      <c r="AM104" s="4"/>
      <c r="AN104" s="4"/>
      <c r="AO104" s="4"/>
      <c r="AP104" s="4"/>
    </row>
    <row r="105" spans="2:42" x14ac:dyDescent="0.3">
      <c r="B105" s="4"/>
      <c r="C105" s="4"/>
      <c r="D105" s="4"/>
      <c r="E105" s="45"/>
      <c r="F105" s="109"/>
      <c r="G105" s="117"/>
      <c r="H105" s="116"/>
      <c r="I105" s="108"/>
      <c r="J105" s="108"/>
      <c r="K105" s="108"/>
      <c r="L105" s="108"/>
      <c r="M105" s="108"/>
      <c r="N105" s="108"/>
      <c r="O105" s="108"/>
      <c r="P105" s="108"/>
      <c r="Q105" s="108"/>
      <c r="R105" s="108"/>
      <c r="S105" s="108"/>
      <c r="T105" s="108"/>
      <c r="U105" s="108"/>
      <c r="V105" s="108"/>
      <c r="W105" s="108"/>
      <c r="X105" s="108"/>
      <c r="Y105" s="108"/>
      <c r="Z105" s="108"/>
      <c r="AA105" s="108"/>
      <c r="AB105" s="108"/>
      <c r="AC105" s="108"/>
      <c r="AD105" s="108"/>
      <c r="AE105" s="108"/>
      <c r="AF105" s="108"/>
      <c r="AG105" s="108"/>
      <c r="AH105" s="108"/>
      <c r="AI105" s="108"/>
      <c r="AJ105" s="108"/>
      <c r="AK105" s="108"/>
      <c r="AL105" s="4"/>
      <c r="AM105" s="4"/>
      <c r="AN105" s="4"/>
      <c r="AO105" s="4"/>
      <c r="AP105" s="4"/>
    </row>
    <row r="106" spans="2:42" x14ac:dyDescent="0.3">
      <c r="B106" s="4"/>
      <c r="C106" s="4"/>
      <c r="D106" s="4"/>
      <c r="E106" s="45"/>
      <c r="F106" s="109"/>
      <c r="G106" s="117"/>
      <c r="H106" s="116"/>
      <c r="I106" s="108"/>
      <c r="J106" s="108"/>
      <c r="K106" s="108"/>
      <c r="L106" s="108"/>
      <c r="M106" s="108"/>
      <c r="N106" s="108"/>
      <c r="O106" s="108"/>
      <c r="P106" s="108"/>
      <c r="Q106" s="108"/>
      <c r="R106" s="108"/>
      <c r="S106" s="108"/>
      <c r="T106" s="108"/>
      <c r="U106" s="108"/>
      <c r="V106" s="108"/>
      <c r="W106" s="108"/>
      <c r="X106" s="108"/>
      <c r="Y106" s="108"/>
      <c r="Z106" s="108"/>
      <c r="AA106" s="108"/>
      <c r="AB106" s="108"/>
      <c r="AC106" s="108"/>
      <c r="AD106" s="108"/>
      <c r="AE106" s="108"/>
      <c r="AF106" s="108"/>
      <c r="AG106" s="108"/>
      <c r="AH106" s="108"/>
      <c r="AI106" s="108"/>
      <c r="AJ106" s="108"/>
      <c r="AK106" s="108"/>
      <c r="AL106" s="4"/>
      <c r="AM106" s="4"/>
      <c r="AN106" s="4"/>
      <c r="AO106" s="4"/>
      <c r="AP106" s="4"/>
    </row>
    <row r="107" spans="2:42" x14ac:dyDescent="0.3">
      <c r="B107" s="4"/>
      <c r="C107" s="4"/>
      <c r="D107" s="4"/>
      <c r="E107" s="45"/>
      <c r="F107" s="109"/>
      <c r="G107" s="117"/>
      <c r="H107" s="116"/>
      <c r="I107" s="108"/>
      <c r="J107" s="108"/>
      <c r="K107" s="108"/>
      <c r="L107" s="108"/>
      <c r="M107" s="108"/>
      <c r="N107" s="108"/>
      <c r="O107" s="108"/>
      <c r="P107" s="108"/>
      <c r="Q107" s="108"/>
      <c r="R107" s="108"/>
      <c r="S107" s="108"/>
      <c r="T107" s="108"/>
      <c r="U107" s="108"/>
      <c r="V107" s="108"/>
      <c r="W107" s="108"/>
      <c r="X107" s="108"/>
      <c r="Y107" s="108"/>
      <c r="Z107" s="108"/>
      <c r="AA107" s="108"/>
      <c r="AB107" s="108"/>
      <c r="AC107" s="108"/>
      <c r="AD107" s="108"/>
      <c r="AE107" s="108"/>
      <c r="AF107" s="108"/>
      <c r="AG107" s="108"/>
      <c r="AH107" s="108"/>
      <c r="AI107" s="108"/>
      <c r="AJ107" s="108"/>
      <c r="AK107" s="108"/>
      <c r="AL107" s="4"/>
      <c r="AM107" s="4"/>
      <c r="AN107" s="4"/>
      <c r="AO107" s="4"/>
      <c r="AP107" s="4"/>
    </row>
    <row r="108" spans="2:42" x14ac:dyDescent="0.3">
      <c r="B108" s="4"/>
      <c r="C108" s="4"/>
      <c r="D108" s="4"/>
      <c r="E108" s="45"/>
      <c r="F108" s="109"/>
      <c r="G108" s="117"/>
      <c r="H108" s="116"/>
      <c r="I108" s="108"/>
      <c r="J108" s="108"/>
      <c r="K108" s="108"/>
      <c r="L108" s="108"/>
      <c r="M108" s="108"/>
      <c r="N108" s="108"/>
      <c r="O108" s="108"/>
      <c r="P108" s="108"/>
      <c r="Q108" s="108"/>
      <c r="R108" s="108"/>
      <c r="S108" s="108"/>
      <c r="T108" s="108"/>
      <c r="U108" s="108"/>
      <c r="V108" s="108"/>
      <c r="W108" s="108"/>
      <c r="X108" s="108"/>
      <c r="Y108" s="108"/>
      <c r="Z108" s="108"/>
      <c r="AA108" s="108"/>
      <c r="AB108" s="108"/>
      <c r="AC108" s="108"/>
      <c r="AD108" s="108"/>
      <c r="AE108" s="108"/>
      <c r="AF108" s="108"/>
      <c r="AG108" s="108"/>
      <c r="AH108" s="108"/>
      <c r="AI108" s="108"/>
      <c r="AJ108" s="108"/>
      <c r="AK108" s="108"/>
      <c r="AL108" s="4"/>
      <c r="AM108" s="4"/>
      <c r="AN108" s="4"/>
      <c r="AO108" s="4"/>
      <c r="AP108" s="4"/>
    </row>
    <row r="109" spans="2:42" x14ac:dyDescent="0.3">
      <c r="B109" s="4"/>
      <c r="C109" s="4"/>
      <c r="D109" s="4"/>
      <c r="E109" s="45"/>
      <c r="F109" s="109"/>
      <c r="G109" s="117"/>
      <c r="H109" s="116"/>
      <c r="I109" s="108"/>
      <c r="J109" s="108"/>
      <c r="K109" s="108"/>
      <c r="L109" s="108"/>
      <c r="M109" s="108"/>
      <c r="N109" s="108"/>
      <c r="O109" s="108"/>
      <c r="P109" s="108"/>
      <c r="Q109" s="108"/>
      <c r="R109" s="108"/>
      <c r="S109" s="108"/>
      <c r="T109" s="108"/>
      <c r="U109" s="108"/>
      <c r="V109" s="108"/>
      <c r="W109" s="108"/>
      <c r="X109" s="108"/>
      <c r="Y109" s="108"/>
      <c r="Z109" s="108"/>
      <c r="AA109" s="108"/>
      <c r="AB109" s="108"/>
      <c r="AC109" s="108"/>
      <c r="AD109" s="108"/>
      <c r="AE109" s="108"/>
      <c r="AF109" s="108"/>
      <c r="AG109" s="108"/>
      <c r="AH109" s="108"/>
      <c r="AI109" s="108"/>
      <c r="AJ109" s="108"/>
      <c r="AK109" s="108"/>
      <c r="AL109" s="4"/>
      <c r="AM109" s="4"/>
      <c r="AN109" s="4"/>
      <c r="AO109" s="4"/>
      <c r="AP109" s="4"/>
    </row>
    <row r="110" spans="2:42" x14ac:dyDescent="0.3">
      <c r="B110" s="4"/>
      <c r="C110" s="4"/>
      <c r="D110" s="4"/>
      <c r="E110" s="45"/>
      <c r="F110" s="109"/>
      <c r="G110" s="117"/>
      <c r="H110" s="116"/>
      <c r="I110" s="108"/>
      <c r="J110" s="108"/>
      <c r="K110" s="108"/>
      <c r="L110" s="108"/>
      <c r="M110" s="108"/>
      <c r="N110" s="108"/>
      <c r="O110" s="108"/>
      <c r="P110" s="108"/>
      <c r="Q110" s="108"/>
      <c r="R110" s="108"/>
      <c r="S110" s="108"/>
      <c r="T110" s="108"/>
      <c r="U110" s="108"/>
      <c r="V110" s="108"/>
      <c r="W110" s="108"/>
      <c r="X110" s="108"/>
      <c r="Y110" s="108"/>
      <c r="Z110" s="108"/>
      <c r="AA110" s="108"/>
      <c r="AB110" s="108"/>
      <c r="AC110" s="108"/>
      <c r="AD110" s="108"/>
      <c r="AE110" s="108"/>
      <c r="AF110" s="108"/>
      <c r="AG110" s="108"/>
      <c r="AH110" s="108"/>
      <c r="AI110" s="108"/>
      <c r="AJ110" s="108"/>
      <c r="AK110" s="108"/>
      <c r="AL110" s="4"/>
      <c r="AM110" s="4"/>
      <c r="AN110" s="4"/>
      <c r="AO110" s="4"/>
      <c r="AP110" s="4"/>
    </row>
    <row r="111" spans="2:42" x14ac:dyDescent="0.3">
      <c r="B111" s="4"/>
      <c r="C111" s="4"/>
      <c r="D111" s="4"/>
      <c r="E111" s="45"/>
      <c r="F111" s="109"/>
      <c r="G111" s="117"/>
      <c r="H111" s="116"/>
      <c r="I111" s="108"/>
      <c r="J111" s="108"/>
      <c r="K111" s="108"/>
      <c r="L111" s="108"/>
      <c r="M111" s="108"/>
      <c r="N111" s="108"/>
      <c r="O111" s="108"/>
      <c r="P111" s="108"/>
      <c r="Q111" s="108"/>
      <c r="R111" s="108"/>
      <c r="S111" s="108"/>
      <c r="T111" s="108"/>
      <c r="U111" s="108"/>
      <c r="V111" s="108"/>
      <c r="W111" s="108"/>
      <c r="X111" s="108"/>
      <c r="Y111" s="108"/>
      <c r="Z111" s="108"/>
      <c r="AA111" s="108"/>
      <c r="AB111" s="108"/>
      <c r="AC111" s="108"/>
      <c r="AD111" s="108"/>
      <c r="AE111" s="108"/>
      <c r="AF111" s="108"/>
      <c r="AG111" s="108"/>
      <c r="AH111" s="108"/>
      <c r="AI111" s="108"/>
      <c r="AJ111" s="108"/>
      <c r="AK111" s="108"/>
      <c r="AL111" s="4"/>
      <c r="AM111" s="4"/>
      <c r="AN111" s="4"/>
      <c r="AO111" s="4"/>
      <c r="AP111" s="4"/>
    </row>
    <row r="112" spans="2:42" x14ac:dyDescent="0.3">
      <c r="B112" s="4"/>
      <c r="C112" s="4"/>
      <c r="D112" s="4"/>
      <c r="E112" s="45"/>
      <c r="F112" s="109"/>
      <c r="G112" s="117"/>
      <c r="H112" s="116"/>
      <c r="I112" s="108"/>
      <c r="J112" s="108"/>
      <c r="K112" s="108"/>
      <c r="L112" s="108"/>
      <c r="M112" s="108"/>
      <c r="N112" s="108"/>
      <c r="O112" s="108"/>
      <c r="P112" s="108"/>
      <c r="Q112" s="108"/>
      <c r="R112" s="108"/>
      <c r="S112" s="108"/>
      <c r="T112" s="108"/>
      <c r="U112" s="108"/>
      <c r="V112" s="108"/>
      <c r="W112" s="108"/>
      <c r="X112" s="108"/>
      <c r="Y112" s="108"/>
      <c r="Z112" s="108"/>
      <c r="AA112" s="108"/>
      <c r="AB112" s="108"/>
      <c r="AC112" s="108"/>
      <c r="AD112" s="108"/>
      <c r="AE112" s="108"/>
      <c r="AF112" s="108"/>
      <c r="AG112" s="108"/>
      <c r="AH112" s="108"/>
      <c r="AI112" s="108"/>
      <c r="AJ112" s="108"/>
      <c r="AK112" s="108"/>
      <c r="AL112" s="4"/>
      <c r="AM112" s="4"/>
      <c r="AN112" s="4"/>
      <c r="AO112" s="4"/>
      <c r="AP112" s="4"/>
    </row>
    <row r="113" spans="2:42" x14ac:dyDescent="0.3">
      <c r="B113" s="4"/>
      <c r="C113" s="4"/>
      <c r="D113" s="4"/>
      <c r="E113" s="45"/>
      <c r="F113" s="109"/>
      <c r="G113" s="117"/>
      <c r="H113" s="116"/>
      <c r="I113" s="108"/>
      <c r="J113" s="108"/>
      <c r="K113" s="108"/>
      <c r="L113" s="108"/>
      <c r="M113" s="108"/>
      <c r="N113" s="108"/>
      <c r="O113" s="108"/>
      <c r="P113" s="108"/>
      <c r="Q113" s="108"/>
      <c r="R113" s="108"/>
      <c r="S113" s="108"/>
      <c r="T113" s="108"/>
      <c r="U113" s="108"/>
      <c r="V113" s="108"/>
      <c r="W113" s="108"/>
      <c r="X113" s="108"/>
      <c r="Y113" s="108"/>
      <c r="Z113" s="108"/>
      <c r="AA113" s="108"/>
      <c r="AB113" s="108"/>
      <c r="AC113" s="108"/>
      <c r="AD113" s="108"/>
      <c r="AE113" s="108"/>
      <c r="AF113" s="108"/>
      <c r="AG113" s="108"/>
      <c r="AH113" s="108"/>
      <c r="AI113" s="108"/>
      <c r="AJ113" s="108"/>
      <c r="AK113" s="108"/>
      <c r="AL113" s="4"/>
      <c r="AM113" s="4"/>
      <c r="AN113" s="4"/>
      <c r="AO113" s="4"/>
      <c r="AP113" s="4"/>
    </row>
    <row r="114" spans="2:42" x14ac:dyDescent="0.3">
      <c r="B114" s="4"/>
      <c r="C114" s="4"/>
      <c r="D114" s="4"/>
      <c r="E114" s="45"/>
      <c r="F114" s="109"/>
      <c r="G114" s="117"/>
      <c r="H114" s="116"/>
      <c r="I114" s="108"/>
      <c r="J114" s="108"/>
      <c r="K114" s="108"/>
      <c r="L114" s="108"/>
      <c r="M114" s="108"/>
      <c r="N114" s="108"/>
      <c r="O114" s="108"/>
      <c r="P114" s="108"/>
      <c r="Q114" s="108"/>
      <c r="R114" s="108"/>
      <c r="S114" s="108"/>
      <c r="T114" s="108"/>
      <c r="U114" s="108"/>
      <c r="V114" s="108"/>
      <c r="W114" s="108"/>
      <c r="X114" s="108"/>
      <c r="Y114" s="108"/>
      <c r="Z114" s="108"/>
      <c r="AA114" s="108"/>
      <c r="AB114" s="108"/>
      <c r="AC114" s="108"/>
      <c r="AD114" s="108"/>
      <c r="AE114" s="108"/>
      <c r="AF114" s="108"/>
      <c r="AG114" s="108"/>
      <c r="AH114" s="108"/>
      <c r="AI114" s="108"/>
      <c r="AJ114" s="108"/>
      <c r="AK114" s="108"/>
      <c r="AL114" s="4"/>
      <c r="AM114" s="4"/>
      <c r="AN114" s="4"/>
      <c r="AO114" s="4"/>
      <c r="AP114" s="4"/>
    </row>
    <row r="115" spans="2:42" x14ac:dyDescent="0.3">
      <c r="B115" s="4"/>
      <c r="C115" s="4"/>
      <c r="D115" s="4"/>
      <c r="E115" s="45"/>
      <c r="F115" s="109"/>
      <c r="G115" s="117"/>
      <c r="H115" s="116"/>
      <c r="I115" s="108"/>
      <c r="J115" s="108"/>
      <c r="K115" s="108"/>
      <c r="L115" s="108"/>
      <c r="M115" s="108"/>
      <c r="N115" s="108"/>
      <c r="O115" s="108"/>
      <c r="P115" s="108"/>
      <c r="Q115" s="108"/>
      <c r="R115" s="108"/>
      <c r="S115" s="108"/>
      <c r="T115" s="108"/>
      <c r="U115" s="108"/>
      <c r="V115" s="108"/>
      <c r="W115" s="108"/>
      <c r="X115" s="108"/>
      <c r="Y115" s="108"/>
      <c r="Z115" s="108"/>
      <c r="AA115" s="108"/>
      <c r="AB115" s="108"/>
      <c r="AC115" s="108"/>
      <c r="AD115" s="108"/>
      <c r="AE115" s="108"/>
      <c r="AF115" s="108"/>
      <c r="AG115" s="108"/>
      <c r="AH115" s="108"/>
      <c r="AI115" s="108"/>
      <c r="AJ115" s="108"/>
      <c r="AK115" s="108"/>
      <c r="AL115" s="4"/>
      <c r="AM115" s="4"/>
      <c r="AN115" s="4"/>
      <c r="AO115" s="4"/>
      <c r="AP115" s="4"/>
    </row>
    <row r="116" spans="2:42" x14ac:dyDescent="0.3">
      <c r="B116" s="4"/>
      <c r="C116" s="4"/>
      <c r="D116" s="4"/>
      <c r="E116" s="45"/>
      <c r="F116" s="109"/>
      <c r="G116" s="117"/>
      <c r="H116" s="116"/>
      <c r="I116" s="108"/>
      <c r="J116" s="108"/>
      <c r="K116" s="108"/>
      <c r="L116" s="108"/>
      <c r="M116" s="108"/>
      <c r="N116" s="108"/>
      <c r="O116" s="108"/>
      <c r="P116" s="108"/>
      <c r="Q116" s="108"/>
      <c r="R116" s="108"/>
      <c r="S116" s="108"/>
      <c r="T116" s="108"/>
      <c r="U116" s="108"/>
      <c r="V116" s="108"/>
      <c r="W116" s="108"/>
      <c r="X116" s="108"/>
      <c r="Y116" s="108"/>
      <c r="Z116" s="108"/>
      <c r="AA116" s="108"/>
      <c r="AB116" s="108"/>
      <c r="AC116" s="108"/>
      <c r="AD116" s="108"/>
      <c r="AE116" s="108"/>
      <c r="AF116" s="108"/>
      <c r="AG116" s="108"/>
      <c r="AH116" s="108"/>
      <c r="AI116" s="108"/>
      <c r="AJ116" s="108"/>
      <c r="AK116" s="108"/>
      <c r="AL116" s="4"/>
      <c r="AM116" s="4"/>
      <c r="AN116" s="4"/>
      <c r="AO116" s="4"/>
      <c r="AP116" s="4"/>
    </row>
    <row r="117" spans="2:42" x14ac:dyDescent="0.3">
      <c r="B117" s="4"/>
      <c r="C117" s="4"/>
      <c r="D117" s="4"/>
      <c r="E117" s="45"/>
      <c r="F117" s="109"/>
      <c r="G117" s="117"/>
      <c r="H117" s="116"/>
      <c r="I117" s="108"/>
      <c r="J117" s="108"/>
      <c r="K117" s="108"/>
      <c r="L117" s="108"/>
      <c r="M117" s="108"/>
      <c r="N117" s="108"/>
      <c r="O117" s="108"/>
      <c r="P117" s="108"/>
      <c r="Q117" s="108"/>
      <c r="R117" s="108"/>
      <c r="S117" s="108"/>
      <c r="T117" s="108"/>
      <c r="U117" s="108"/>
      <c r="V117" s="108"/>
      <c r="W117" s="108"/>
      <c r="X117" s="108"/>
      <c r="Y117" s="108"/>
      <c r="Z117" s="108"/>
      <c r="AA117" s="108"/>
      <c r="AB117" s="108"/>
      <c r="AC117" s="108"/>
      <c r="AD117" s="108"/>
      <c r="AE117" s="108"/>
      <c r="AF117" s="108"/>
      <c r="AG117" s="108"/>
      <c r="AH117" s="108"/>
      <c r="AI117" s="108"/>
      <c r="AJ117" s="108"/>
      <c r="AK117" s="108"/>
      <c r="AL117" s="4"/>
      <c r="AM117" s="4"/>
      <c r="AN117" s="4"/>
      <c r="AO117" s="4"/>
      <c r="AP117" s="4"/>
    </row>
    <row r="118" spans="2:42" x14ac:dyDescent="0.3">
      <c r="B118" s="4"/>
      <c r="C118" s="4"/>
      <c r="D118" s="4"/>
      <c r="E118" s="45"/>
      <c r="F118" s="109"/>
      <c r="G118" s="117"/>
      <c r="H118" s="116"/>
      <c r="I118" s="108"/>
      <c r="J118" s="108"/>
      <c r="K118" s="108"/>
      <c r="L118" s="108"/>
      <c r="M118" s="108"/>
      <c r="N118" s="108"/>
      <c r="O118" s="108"/>
      <c r="P118" s="108"/>
      <c r="Q118" s="108"/>
      <c r="R118" s="108"/>
      <c r="S118" s="108"/>
      <c r="T118" s="108"/>
      <c r="U118" s="108"/>
      <c r="V118" s="108"/>
      <c r="W118" s="108"/>
      <c r="X118" s="108"/>
      <c r="Y118" s="108"/>
      <c r="Z118" s="108"/>
      <c r="AA118" s="108"/>
      <c r="AB118" s="108"/>
      <c r="AC118" s="108"/>
      <c r="AD118" s="108"/>
      <c r="AE118" s="108"/>
      <c r="AF118" s="108"/>
      <c r="AG118" s="108"/>
      <c r="AH118" s="108"/>
      <c r="AI118" s="108"/>
      <c r="AJ118" s="108"/>
      <c r="AK118" s="108"/>
      <c r="AL118" s="4"/>
      <c r="AM118" s="4"/>
      <c r="AN118" s="4"/>
      <c r="AO118" s="4"/>
      <c r="AP118" s="4"/>
    </row>
    <row r="119" spans="2:42" x14ac:dyDescent="0.3">
      <c r="B119" s="4"/>
      <c r="C119" s="4"/>
      <c r="D119" s="4"/>
      <c r="E119" s="45"/>
      <c r="F119" s="109"/>
      <c r="G119" s="117"/>
      <c r="H119" s="116"/>
      <c r="I119" s="108"/>
      <c r="J119" s="108"/>
      <c r="K119" s="108"/>
      <c r="L119" s="108"/>
      <c r="M119" s="108"/>
      <c r="N119" s="108"/>
      <c r="O119" s="108"/>
      <c r="P119" s="108"/>
      <c r="Q119" s="108"/>
      <c r="R119" s="108"/>
      <c r="S119" s="108"/>
      <c r="T119" s="108"/>
      <c r="U119" s="108"/>
      <c r="V119" s="108"/>
      <c r="W119" s="108"/>
      <c r="X119" s="108"/>
      <c r="Y119" s="108"/>
      <c r="Z119" s="108"/>
      <c r="AA119" s="108"/>
      <c r="AB119" s="108"/>
      <c r="AC119" s="108"/>
      <c r="AD119" s="108"/>
      <c r="AE119" s="108"/>
      <c r="AF119" s="108"/>
      <c r="AG119" s="108"/>
      <c r="AH119" s="108"/>
      <c r="AI119" s="108"/>
      <c r="AJ119" s="108"/>
      <c r="AK119" s="108"/>
      <c r="AL119" s="4"/>
      <c r="AM119" s="4"/>
      <c r="AN119" s="4"/>
      <c r="AO119" s="4"/>
      <c r="AP119" s="4"/>
    </row>
    <row r="120" spans="2:42" ht="6.45" customHeight="1" x14ac:dyDescent="0.3">
      <c r="B120" s="4"/>
      <c r="C120" s="4"/>
      <c r="D120" s="4"/>
      <c r="E120" s="45"/>
      <c r="F120" s="109"/>
      <c r="G120" s="117"/>
      <c r="H120" s="116"/>
      <c r="I120" s="108"/>
      <c r="J120" s="108"/>
      <c r="K120" s="108"/>
      <c r="L120" s="108"/>
      <c r="M120" s="108"/>
      <c r="N120" s="108"/>
      <c r="O120" s="108"/>
      <c r="P120" s="108"/>
      <c r="Q120" s="108"/>
      <c r="R120" s="108"/>
      <c r="S120" s="108"/>
      <c r="T120" s="108"/>
      <c r="U120" s="108"/>
      <c r="V120" s="108"/>
      <c r="W120" s="108"/>
      <c r="X120" s="108"/>
      <c r="Y120" s="108"/>
      <c r="Z120" s="108"/>
      <c r="AA120" s="108"/>
      <c r="AB120" s="108"/>
      <c r="AC120" s="108"/>
      <c r="AD120" s="108"/>
      <c r="AE120" s="108"/>
      <c r="AF120" s="108"/>
      <c r="AG120" s="108"/>
      <c r="AH120" s="108"/>
      <c r="AI120" s="108"/>
      <c r="AJ120" s="108"/>
      <c r="AK120" s="108"/>
      <c r="AL120" s="4"/>
      <c r="AM120" s="4"/>
      <c r="AN120" s="4"/>
      <c r="AO120" s="4"/>
      <c r="AP120" s="4"/>
    </row>
    <row r="121" spans="2:42" x14ac:dyDescent="0.3">
      <c r="B121" s="4"/>
      <c r="C121" s="4"/>
      <c r="D121" s="4"/>
      <c r="E121" s="45"/>
      <c r="F121" s="109"/>
      <c r="G121" s="118"/>
      <c r="H121" s="119" t="s">
        <v>48</v>
      </c>
      <c r="I121" s="120"/>
      <c r="J121" s="120"/>
      <c r="K121" s="120"/>
      <c r="L121" s="120"/>
      <c r="M121" s="120"/>
      <c r="N121" s="120"/>
      <c r="O121" s="120"/>
      <c r="P121" s="120"/>
      <c r="Q121" s="120"/>
      <c r="R121" s="120"/>
      <c r="S121" s="120"/>
      <c r="T121" s="120"/>
      <c r="U121" s="120"/>
      <c r="V121" s="120"/>
      <c r="W121" s="120"/>
      <c r="X121" s="120"/>
      <c r="Y121" s="120"/>
      <c r="Z121" s="120"/>
      <c r="AA121" s="120"/>
      <c r="AB121" s="120"/>
      <c r="AC121" s="120"/>
      <c r="AD121" s="120"/>
      <c r="AE121" s="120"/>
      <c r="AF121" s="120"/>
      <c r="AG121" s="120"/>
      <c r="AH121" s="120"/>
      <c r="AI121" s="120"/>
      <c r="AJ121" s="108"/>
      <c r="AK121" s="108"/>
      <c r="AL121" s="4"/>
      <c r="AM121" s="4"/>
      <c r="AN121" s="4"/>
      <c r="AO121" s="4"/>
      <c r="AP121" s="4"/>
    </row>
    <row r="122" spans="2:42" x14ac:dyDescent="0.3">
      <c r="B122" s="4"/>
      <c r="C122" s="4"/>
      <c r="D122" s="4"/>
      <c r="E122" s="45"/>
      <c r="F122" s="109"/>
      <c r="G122" s="117"/>
      <c r="H122" s="116"/>
      <c r="I122" s="108"/>
      <c r="J122" s="108"/>
      <c r="K122" s="108"/>
      <c r="L122" s="108"/>
      <c r="M122" s="108"/>
      <c r="N122" s="108"/>
      <c r="O122" s="108"/>
      <c r="P122" s="108"/>
      <c r="Q122" s="108"/>
      <c r="R122" s="108"/>
      <c r="S122" s="108"/>
      <c r="T122" s="108"/>
      <c r="U122" s="108"/>
      <c r="V122" s="108"/>
      <c r="W122" s="108"/>
      <c r="X122" s="108"/>
      <c r="Y122" s="108"/>
      <c r="Z122" s="108"/>
      <c r="AA122" s="108"/>
      <c r="AB122" s="108"/>
      <c r="AC122" s="108"/>
      <c r="AD122" s="108"/>
      <c r="AE122" s="108"/>
      <c r="AF122" s="108"/>
      <c r="AG122" s="108"/>
      <c r="AH122" s="108"/>
      <c r="AI122" s="108"/>
      <c r="AJ122" s="108"/>
      <c r="AK122" s="108"/>
      <c r="AL122" s="4"/>
      <c r="AM122" s="4"/>
      <c r="AN122" s="4"/>
      <c r="AO122" s="4"/>
      <c r="AP122" s="4"/>
    </row>
    <row r="123" spans="2:42" x14ac:dyDescent="0.3">
      <c r="B123" s="4"/>
      <c r="C123" s="4"/>
      <c r="D123" s="4"/>
      <c r="E123" s="45"/>
      <c r="F123" s="109"/>
      <c r="G123" s="117"/>
      <c r="H123" s="116"/>
      <c r="I123" s="108"/>
      <c r="J123" s="108"/>
      <c r="K123" s="108"/>
      <c r="L123" s="108"/>
      <c r="M123" s="108"/>
      <c r="N123" s="108"/>
      <c r="O123" s="108"/>
      <c r="P123" s="108"/>
      <c r="Q123" s="108"/>
      <c r="R123" s="108"/>
      <c r="S123" s="108"/>
      <c r="T123" s="108"/>
      <c r="U123" s="108"/>
      <c r="V123" s="108"/>
      <c r="W123" s="108"/>
      <c r="X123" s="108"/>
      <c r="Y123" s="108"/>
      <c r="Z123" s="108"/>
      <c r="AA123" s="108"/>
      <c r="AB123" s="108"/>
      <c r="AC123" s="108"/>
      <c r="AD123" s="108"/>
      <c r="AE123" s="108"/>
      <c r="AF123" s="108"/>
      <c r="AG123" s="108"/>
      <c r="AH123" s="108"/>
      <c r="AI123" s="108"/>
      <c r="AJ123" s="108"/>
      <c r="AK123" s="108"/>
      <c r="AL123" s="4"/>
      <c r="AM123" s="4"/>
      <c r="AN123" s="4"/>
      <c r="AO123" s="4"/>
      <c r="AP123" s="4"/>
    </row>
    <row r="124" spans="2:42" x14ac:dyDescent="0.3">
      <c r="B124" s="4"/>
      <c r="C124" s="4"/>
      <c r="D124" s="4"/>
      <c r="E124" s="45"/>
      <c r="F124" s="109"/>
      <c r="G124" s="117"/>
      <c r="H124" s="116"/>
      <c r="I124" s="108"/>
      <c r="J124" s="108"/>
      <c r="K124" s="108"/>
      <c r="L124" s="108"/>
      <c r="M124" s="108"/>
      <c r="N124" s="108"/>
      <c r="O124" s="108"/>
      <c r="P124" s="108"/>
      <c r="Q124" s="108"/>
      <c r="R124" s="108"/>
      <c r="S124" s="108"/>
      <c r="T124" s="108"/>
      <c r="U124" s="108"/>
      <c r="V124" s="108"/>
      <c r="W124" s="108"/>
      <c r="X124" s="108"/>
      <c r="Y124" s="108"/>
      <c r="Z124" s="108"/>
      <c r="AA124" s="108"/>
      <c r="AB124" s="108"/>
      <c r="AC124" s="108"/>
      <c r="AD124" s="108"/>
      <c r="AE124" s="108"/>
      <c r="AF124" s="108"/>
      <c r="AG124" s="108"/>
      <c r="AH124" s="108"/>
      <c r="AI124" s="108"/>
      <c r="AJ124" s="108"/>
      <c r="AK124" s="108"/>
      <c r="AL124" s="4"/>
      <c r="AM124" s="4"/>
      <c r="AN124" s="4"/>
      <c r="AO124" s="4"/>
      <c r="AP124" s="4"/>
    </row>
    <row r="125" spans="2:42" x14ac:dyDescent="0.3">
      <c r="B125" s="4"/>
      <c r="C125" s="4"/>
      <c r="D125" s="4"/>
      <c r="E125" s="45"/>
      <c r="F125" s="109"/>
      <c r="G125" s="117"/>
      <c r="H125" s="116"/>
      <c r="I125" s="108"/>
      <c r="J125" s="108"/>
      <c r="K125" s="108"/>
      <c r="L125" s="108"/>
      <c r="M125" s="108"/>
      <c r="N125" s="108"/>
      <c r="O125" s="108"/>
      <c r="P125" s="108"/>
      <c r="Q125" s="108"/>
      <c r="R125" s="108"/>
      <c r="S125" s="108"/>
      <c r="T125" s="108"/>
      <c r="U125" s="108"/>
      <c r="V125" s="108"/>
      <c r="W125" s="108"/>
      <c r="X125" s="108"/>
      <c r="Y125" s="108"/>
      <c r="Z125" s="108"/>
      <c r="AA125" s="108"/>
      <c r="AB125" s="108"/>
      <c r="AC125" s="108"/>
      <c r="AD125" s="108"/>
      <c r="AE125" s="108"/>
      <c r="AF125" s="108"/>
      <c r="AG125" s="108"/>
      <c r="AH125" s="108"/>
      <c r="AI125" s="108"/>
      <c r="AJ125" s="108"/>
      <c r="AK125" s="108"/>
      <c r="AL125" s="4"/>
      <c r="AM125" s="4"/>
      <c r="AN125" s="4"/>
      <c r="AO125" s="4"/>
      <c r="AP125" s="4"/>
    </row>
    <row r="126" spans="2:42" x14ac:dyDescent="0.3">
      <c r="B126" s="4"/>
      <c r="C126" s="4"/>
      <c r="D126" s="4"/>
      <c r="E126" s="45"/>
      <c r="F126" s="109"/>
      <c r="G126" s="117"/>
      <c r="H126" s="116"/>
      <c r="I126" s="108"/>
      <c r="J126" s="108"/>
      <c r="K126" s="108"/>
      <c r="L126" s="108"/>
      <c r="M126" s="108"/>
      <c r="N126" s="108"/>
      <c r="O126" s="108"/>
      <c r="P126" s="108"/>
      <c r="Q126" s="108"/>
      <c r="R126" s="108"/>
      <c r="S126" s="108"/>
      <c r="T126" s="108"/>
      <c r="U126" s="108"/>
      <c r="V126" s="108"/>
      <c r="W126" s="108"/>
      <c r="X126" s="108"/>
      <c r="Y126" s="108"/>
      <c r="Z126" s="108"/>
      <c r="AA126" s="108"/>
      <c r="AB126" s="108"/>
      <c r="AC126" s="108"/>
      <c r="AD126" s="108"/>
      <c r="AE126" s="108"/>
      <c r="AF126" s="108"/>
      <c r="AG126" s="108"/>
      <c r="AH126" s="108"/>
      <c r="AI126" s="108"/>
      <c r="AJ126" s="108"/>
      <c r="AK126" s="108"/>
      <c r="AL126" s="4"/>
      <c r="AM126" s="4"/>
      <c r="AN126" s="4"/>
      <c r="AO126" s="4"/>
      <c r="AP126" s="4"/>
    </row>
    <row r="127" spans="2:42" x14ac:dyDescent="0.3">
      <c r="B127" s="4"/>
      <c r="C127" s="4"/>
      <c r="D127" s="4"/>
      <c r="E127" s="45"/>
      <c r="F127" s="109"/>
      <c r="G127" s="117"/>
      <c r="H127" s="116"/>
      <c r="I127" s="108"/>
      <c r="J127" s="108"/>
      <c r="K127" s="108"/>
      <c r="L127" s="108"/>
      <c r="M127" s="108"/>
      <c r="N127" s="108"/>
      <c r="O127" s="108"/>
      <c r="P127" s="108"/>
      <c r="Q127" s="108"/>
      <c r="R127" s="108"/>
      <c r="S127" s="108"/>
      <c r="T127" s="108"/>
      <c r="U127" s="108"/>
      <c r="V127" s="108"/>
      <c r="W127" s="108"/>
      <c r="X127" s="108"/>
      <c r="Y127" s="108"/>
      <c r="Z127" s="108"/>
      <c r="AA127" s="108"/>
      <c r="AB127" s="108"/>
      <c r="AC127" s="108"/>
      <c r="AD127" s="108"/>
      <c r="AE127" s="108"/>
      <c r="AF127" s="108"/>
      <c r="AG127" s="108"/>
      <c r="AH127" s="108"/>
      <c r="AI127" s="108"/>
      <c r="AJ127" s="108"/>
      <c r="AK127" s="108"/>
      <c r="AL127" s="4"/>
      <c r="AM127" s="4"/>
      <c r="AN127" s="4"/>
      <c r="AO127" s="4"/>
      <c r="AP127" s="4"/>
    </row>
    <row r="128" spans="2:42" x14ac:dyDescent="0.3">
      <c r="B128" s="4"/>
      <c r="C128" s="4"/>
      <c r="D128" s="4"/>
      <c r="E128" s="45"/>
      <c r="F128" s="109"/>
      <c r="G128" s="117"/>
      <c r="H128" s="116"/>
      <c r="I128" s="108"/>
      <c r="J128" s="108"/>
      <c r="K128" s="108"/>
      <c r="L128" s="108"/>
      <c r="M128" s="108"/>
      <c r="N128" s="108"/>
      <c r="O128" s="108"/>
      <c r="P128" s="108"/>
      <c r="Q128" s="108"/>
      <c r="R128" s="108"/>
      <c r="S128" s="108"/>
      <c r="T128" s="108"/>
      <c r="U128" s="108"/>
      <c r="V128" s="108"/>
      <c r="W128" s="108"/>
      <c r="X128" s="108"/>
      <c r="Y128" s="108"/>
      <c r="Z128" s="108"/>
      <c r="AA128" s="108"/>
      <c r="AB128" s="108"/>
      <c r="AC128" s="108"/>
      <c r="AD128" s="108"/>
      <c r="AE128" s="108"/>
      <c r="AF128" s="108"/>
      <c r="AG128" s="108"/>
      <c r="AH128" s="108"/>
      <c r="AI128" s="108"/>
      <c r="AJ128" s="108"/>
      <c r="AK128" s="108"/>
      <c r="AL128" s="4"/>
      <c r="AM128" s="4"/>
      <c r="AN128" s="4"/>
      <c r="AO128" s="4"/>
      <c r="AP128" s="4"/>
    </row>
    <row r="129" spans="2:42" x14ac:dyDescent="0.3">
      <c r="B129" s="4"/>
      <c r="C129" s="4"/>
      <c r="D129" s="4"/>
      <c r="E129" s="45"/>
      <c r="F129" s="109"/>
      <c r="G129" s="117"/>
      <c r="H129" s="116"/>
      <c r="I129" s="108"/>
      <c r="J129" s="108"/>
      <c r="K129" s="108"/>
      <c r="L129" s="108"/>
      <c r="M129" s="108"/>
      <c r="N129" s="108"/>
      <c r="O129" s="108"/>
      <c r="P129" s="108"/>
      <c r="Q129" s="108"/>
      <c r="R129" s="108"/>
      <c r="S129" s="108"/>
      <c r="T129" s="108"/>
      <c r="U129" s="108"/>
      <c r="V129" s="108"/>
      <c r="W129" s="108"/>
      <c r="X129" s="108"/>
      <c r="Y129" s="108"/>
      <c r="Z129" s="108"/>
      <c r="AA129" s="108"/>
      <c r="AB129" s="108"/>
      <c r="AC129" s="108"/>
      <c r="AD129" s="108"/>
      <c r="AE129" s="108"/>
      <c r="AF129" s="108"/>
      <c r="AG129" s="108"/>
      <c r="AH129" s="108"/>
      <c r="AI129" s="108"/>
      <c r="AJ129" s="108"/>
      <c r="AK129" s="108"/>
      <c r="AL129" s="4"/>
      <c r="AM129" s="4"/>
      <c r="AN129" s="4"/>
      <c r="AO129" s="4"/>
      <c r="AP129" s="4"/>
    </row>
    <row r="130" spans="2:42" x14ac:dyDescent="0.3">
      <c r="B130" s="4"/>
      <c r="C130" s="4"/>
      <c r="D130" s="4"/>
      <c r="E130" s="45"/>
      <c r="F130" s="109"/>
      <c r="G130" s="117"/>
      <c r="H130" s="116"/>
      <c r="I130" s="108"/>
      <c r="J130" s="108"/>
      <c r="K130" s="108"/>
      <c r="L130" s="108"/>
      <c r="M130" s="108"/>
      <c r="N130" s="108"/>
      <c r="O130" s="108"/>
      <c r="P130" s="108"/>
      <c r="Q130" s="108"/>
      <c r="R130" s="108"/>
      <c r="S130" s="108"/>
      <c r="T130" s="108"/>
      <c r="U130" s="108"/>
      <c r="V130" s="108"/>
      <c r="W130" s="108"/>
      <c r="X130" s="108"/>
      <c r="Y130" s="108"/>
      <c r="Z130" s="108"/>
      <c r="AA130" s="108"/>
      <c r="AB130" s="108"/>
      <c r="AC130" s="108"/>
      <c r="AD130" s="108"/>
      <c r="AE130" s="108"/>
      <c r="AF130" s="108"/>
      <c r="AG130" s="108"/>
      <c r="AH130" s="108"/>
      <c r="AI130" s="108"/>
      <c r="AJ130" s="108"/>
      <c r="AK130" s="108"/>
      <c r="AL130" s="4"/>
      <c r="AM130" s="4"/>
      <c r="AN130" s="4"/>
      <c r="AO130" s="4"/>
      <c r="AP130" s="4"/>
    </row>
    <row r="131" spans="2:42" x14ac:dyDescent="0.3">
      <c r="B131" s="4"/>
      <c r="C131" s="4"/>
      <c r="D131" s="4"/>
      <c r="E131" s="45"/>
      <c r="F131" s="109"/>
      <c r="G131" s="117"/>
      <c r="H131" s="116"/>
      <c r="I131" s="108"/>
      <c r="J131" s="108"/>
      <c r="K131" s="108"/>
      <c r="L131" s="108"/>
      <c r="M131" s="108"/>
      <c r="N131" s="108"/>
      <c r="O131" s="108"/>
      <c r="P131" s="108"/>
      <c r="Q131" s="108"/>
      <c r="R131" s="108"/>
      <c r="S131" s="108"/>
      <c r="T131" s="108"/>
      <c r="U131" s="108"/>
      <c r="V131" s="108"/>
      <c r="W131" s="108"/>
      <c r="X131" s="108"/>
      <c r="Y131" s="108"/>
      <c r="Z131" s="108"/>
      <c r="AA131" s="108"/>
      <c r="AB131" s="108"/>
      <c r="AC131" s="108"/>
      <c r="AD131" s="108"/>
      <c r="AE131" s="108"/>
      <c r="AF131" s="108"/>
      <c r="AG131" s="108"/>
      <c r="AH131" s="108"/>
      <c r="AI131" s="108"/>
      <c r="AJ131" s="108"/>
      <c r="AK131" s="108"/>
      <c r="AL131" s="4"/>
      <c r="AM131" s="4"/>
      <c r="AN131" s="4"/>
      <c r="AO131" s="4"/>
      <c r="AP131" s="4"/>
    </row>
    <row r="132" spans="2:42" x14ac:dyDescent="0.3">
      <c r="B132" s="4"/>
      <c r="C132" s="4"/>
      <c r="D132" s="4"/>
      <c r="E132" s="45"/>
      <c r="F132" s="109"/>
      <c r="G132" s="117"/>
      <c r="H132" s="116"/>
      <c r="I132" s="108"/>
      <c r="J132" s="108"/>
      <c r="K132" s="108"/>
      <c r="L132" s="108"/>
      <c r="M132" s="108"/>
      <c r="N132" s="108"/>
      <c r="O132" s="108"/>
      <c r="P132" s="108"/>
      <c r="Q132" s="108"/>
      <c r="R132" s="108"/>
      <c r="S132" s="108"/>
      <c r="T132" s="108"/>
      <c r="U132" s="108"/>
      <c r="V132" s="108"/>
      <c r="W132" s="108"/>
      <c r="X132" s="108"/>
      <c r="Y132" s="108"/>
      <c r="Z132" s="108"/>
      <c r="AA132" s="108"/>
      <c r="AB132" s="108"/>
      <c r="AC132" s="108"/>
      <c r="AD132" s="108"/>
      <c r="AE132" s="108"/>
      <c r="AF132" s="108"/>
      <c r="AG132" s="108"/>
      <c r="AH132" s="108"/>
      <c r="AI132" s="108"/>
      <c r="AJ132" s="108"/>
      <c r="AK132" s="108"/>
      <c r="AL132" s="4"/>
      <c r="AM132" s="4"/>
      <c r="AN132" s="4"/>
      <c r="AO132" s="4"/>
      <c r="AP132" s="4"/>
    </row>
    <row r="133" spans="2:42" x14ac:dyDescent="0.3">
      <c r="B133" s="4"/>
      <c r="C133" s="4"/>
      <c r="D133" s="4"/>
      <c r="E133" s="45"/>
      <c r="F133" s="109"/>
      <c r="G133" s="117"/>
      <c r="H133" s="116"/>
      <c r="I133" s="108"/>
      <c r="J133" s="108"/>
      <c r="K133" s="108"/>
      <c r="L133" s="108"/>
      <c r="M133" s="108"/>
      <c r="N133" s="108"/>
      <c r="O133" s="108"/>
      <c r="P133" s="108"/>
      <c r="Q133" s="108"/>
      <c r="R133" s="108"/>
      <c r="S133" s="108"/>
      <c r="T133" s="108"/>
      <c r="U133" s="108"/>
      <c r="V133" s="108"/>
      <c r="W133" s="108"/>
      <c r="X133" s="108"/>
      <c r="Y133" s="108"/>
      <c r="Z133" s="108"/>
      <c r="AA133" s="108"/>
      <c r="AB133" s="108"/>
      <c r="AC133" s="108"/>
      <c r="AD133" s="108"/>
      <c r="AE133" s="108"/>
      <c r="AF133" s="108"/>
      <c r="AG133" s="108"/>
      <c r="AH133" s="108"/>
      <c r="AI133" s="108"/>
      <c r="AJ133" s="108"/>
      <c r="AK133" s="108"/>
      <c r="AL133" s="4"/>
      <c r="AM133" s="4"/>
      <c r="AN133" s="4"/>
      <c r="AO133" s="4"/>
      <c r="AP133" s="4"/>
    </row>
    <row r="134" spans="2:42" x14ac:dyDescent="0.3">
      <c r="B134" s="4"/>
      <c r="C134" s="4"/>
      <c r="D134" s="4"/>
      <c r="E134" s="45"/>
      <c r="F134" s="109"/>
      <c r="G134" s="117"/>
      <c r="H134" s="116"/>
      <c r="I134" s="108"/>
      <c r="J134" s="108"/>
      <c r="K134" s="108"/>
      <c r="L134" s="108"/>
      <c r="M134" s="108"/>
      <c r="N134" s="108"/>
      <c r="O134" s="108"/>
      <c r="P134" s="108"/>
      <c r="Q134" s="108"/>
      <c r="R134" s="108"/>
      <c r="S134" s="108"/>
      <c r="T134" s="108"/>
      <c r="U134" s="108"/>
      <c r="V134" s="108"/>
      <c r="W134" s="108"/>
      <c r="X134" s="108"/>
      <c r="Y134" s="108"/>
      <c r="Z134" s="108"/>
      <c r="AA134" s="108"/>
      <c r="AB134" s="108"/>
      <c r="AC134" s="108"/>
      <c r="AD134" s="108"/>
      <c r="AE134" s="108"/>
      <c r="AF134" s="108"/>
      <c r="AG134" s="108"/>
      <c r="AH134" s="108"/>
      <c r="AI134" s="108"/>
      <c r="AJ134" s="108"/>
      <c r="AK134" s="108"/>
      <c r="AL134" s="4"/>
      <c r="AM134" s="4"/>
      <c r="AN134" s="4"/>
      <c r="AO134" s="4"/>
      <c r="AP134" s="4"/>
    </row>
    <row r="135" spans="2:42" x14ac:dyDescent="0.3">
      <c r="B135" s="4"/>
      <c r="C135" s="4"/>
      <c r="D135" s="4"/>
      <c r="E135" s="45"/>
      <c r="F135" s="109"/>
      <c r="G135" s="117"/>
      <c r="H135" s="116"/>
      <c r="I135" s="108"/>
      <c r="J135" s="108"/>
      <c r="K135" s="108"/>
      <c r="L135" s="108"/>
      <c r="M135" s="108"/>
      <c r="N135" s="108"/>
      <c r="O135" s="108"/>
      <c r="P135" s="108"/>
      <c r="Q135" s="108"/>
      <c r="R135" s="108"/>
      <c r="S135" s="108"/>
      <c r="T135" s="108"/>
      <c r="U135" s="108"/>
      <c r="V135" s="108"/>
      <c r="W135" s="108"/>
      <c r="X135" s="108"/>
      <c r="Y135" s="108"/>
      <c r="Z135" s="108"/>
      <c r="AA135" s="108"/>
      <c r="AB135" s="108"/>
      <c r="AC135" s="108"/>
      <c r="AD135" s="108"/>
      <c r="AE135" s="108"/>
      <c r="AF135" s="108"/>
      <c r="AG135" s="108"/>
      <c r="AH135" s="108"/>
      <c r="AI135" s="108"/>
      <c r="AJ135" s="108"/>
      <c r="AK135" s="108"/>
      <c r="AL135" s="4"/>
      <c r="AM135" s="4"/>
      <c r="AN135" s="4"/>
      <c r="AO135" s="4"/>
      <c r="AP135" s="4"/>
    </row>
    <row r="136" spans="2:42" x14ac:dyDescent="0.3">
      <c r="B136" s="4"/>
      <c r="C136" s="4"/>
      <c r="D136" s="4"/>
      <c r="E136" s="45"/>
      <c r="F136" s="109"/>
      <c r="G136" s="117"/>
      <c r="H136" s="116"/>
      <c r="I136" s="108"/>
      <c r="J136" s="108"/>
      <c r="K136" s="108"/>
      <c r="L136" s="108"/>
      <c r="M136" s="108"/>
      <c r="N136" s="108"/>
      <c r="O136" s="108"/>
      <c r="P136" s="108"/>
      <c r="Q136" s="108"/>
      <c r="R136" s="108"/>
      <c r="S136" s="108"/>
      <c r="T136" s="108"/>
      <c r="U136" s="108"/>
      <c r="V136" s="108"/>
      <c r="W136" s="108"/>
      <c r="X136" s="108"/>
      <c r="Y136" s="108"/>
      <c r="Z136" s="108"/>
      <c r="AA136" s="108"/>
      <c r="AB136" s="108"/>
      <c r="AC136" s="108"/>
      <c r="AD136" s="108"/>
      <c r="AE136" s="108"/>
      <c r="AF136" s="108"/>
      <c r="AG136" s="108"/>
      <c r="AH136" s="108"/>
      <c r="AI136" s="108"/>
      <c r="AJ136" s="108"/>
      <c r="AK136" s="108"/>
      <c r="AL136" s="4"/>
      <c r="AM136" s="4"/>
      <c r="AN136" s="4"/>
      <c r="AO136" s="4"/>
      <c r="AP136" s="4"/>
    </row>
    <row r="137" spans="2:42" x14ac:dyDescent="0.3">
      <c r="B137" s="4"/>
      <c r="C137" s="4"/>
      <c r="D137" s="4"/>
      <c r="E137" s="45"/>
      <c r="F137" s="109"/>
      <c r="G137" s="117"/>
      <c r="H137" s="116"/>
      <c r="I137" s="108"/>
      <c r="J137" s="108"/>
      <c r="K137" s="108"/>
      <c r="L137" s="108"/>
      <c r="M137" s="108"/>
      <c r="N137" s="108"/>
      <c r="O137" s="108"/>
      <c r="P137" s="108"/>
      <c r="Q137" s="108"/>
      <c r="R137" s="108"/>
      <c r="S137" s="108"/>
      <c r="T137" s="108"/>
      <c r="U137" s="108"/>
      <c r="V137" s="108"/>
      <c r="W137" s="108"/>
      <c r="X137" s="108"/>
      <c r="Y137" s="108"/>
      <c r="Z137" s="108"/>
      <c r="AA137" s="108"/>
      <c r="AB137" s="108"/>
      <c r="AC137" s="108"/>
      <c r="AD137" s="108"/>
      <c r="AE137" s="108"/>
      <c r="AF137" s="108"/>
      <c r="AG137" s="108"/>
      <c r="AH137" s="108"/>
      <c r="AI137" s="108"/>
      <c r="AJ137" s="108"/>
      <c r="AK137" s="108"/>
      <c r="AL137" s="4"/>
      <c r="AM137" s="4"/>
      <c r="AN137" s="4"/>
      <c r="AO137" s="4"/>
      <c r="AP137" s="4"/>
    </row>
    <row r="138" spans="2:42" x14ac:dyDescent="0.3">
      <c r="B138" s="4"/>
      <c r="C138" s="4"/>
      <c r="D138" s="4"/>
      <c r="E138" s="45"/>
      <c r="F138" s="109"/>
      <c r="G138" s="117"/>
      <c r="H138" s="116"/>
      <c r="I138" s="108"/>
      <c r="J138" s="108"/>
      <c r="K138" s="108"/>
      <c r="L138" s="108"/>
      <c r="M138" s="108"/>
      <c r="N138" s="108"/>
      <c r="O138" s="108"/>
      <c r="P138" s="108"/>
      <c r="Q138" s="108"/>
      <c r="R138" s="108"/>
      <c r="S138" s="108"/>
      <c r="T138" s="108"/>
      <c r="U138" s="108"/>
      <c r="V138" s="108"/>
      <c r="W138" s="108"/>
      <c r="X138" s="108"/>
      <c r="Y138" s="108"/>
      <c r="Z138" s="108"/>
      <c r="AA138" s="108"/>
      <c r="AB138" s="108"/>
      <c r="AC138" s="108"/>
      <c r="AD138" s="108"/>
      <c r="AE138" s="108"/>
      <c r="AF138" s="108"/>
      <c r="AG138" s="108"/>
      <c r="AH138" s="108"/>
      <c r="AI138" s="108"/>
      <c r="AJ138" s="108"/>
      <c r="AK138" s="108"/>
      <c r="AL138" s="4"/>
      <c r="AM138" s="4"/>
      <c r="AN138" s="4"/>
      <c r="AO138" s="4"/>
      <c r="AP138" s="4"/>
    </row>
    <row r="139" spans="2:42" x14ac:dyDescent="0.3">
      <c r="B139" s="4"/>
      <c r="C139" s="4"/>
      <c r="D139" s="4"/>
      <c r="E139" s="45"/>
      <c r="F139" s="109"/>
      <c r="G139" s="117"/>
      <c r="H139" s="116"/>
      <c r="I139" s="108"/>
      <c r="J139" s="108"/>
      <c r="K139" s="108"/>
      <c r="L139" s="108"/>
      <c r="M139" s="108"/>
      <c r="N139" s="108"/>
      <c r="O139" s="108"/>
      <c r="P139" s="108"/>
      <c r="Q139" s="108"/>
      <c r="R139" s="108"/>
      <c r="S139" s="108"/>
      <c r="T139" s="108"/>
      <c r="U139" s="108"/>
      <c r="V139" s="108"/>
      <c r="W139" s="108"/>
      <c r="X139" s="108"/>
      <c r="Y139" s="108"/>
      <c r="Z139" s="108"/>
      <c r="AA139" s="108"/>
      <c r="AB139" s="108"/>
      <c r="AC139" s="108"/>
      <c r="AD139" s="108"/>
      <c r="AE139" s="108"/>
      <c r="AF139" s="108"/>
      <c r="AG139" s="108"/>
      <c r="AH139" s="108"/>
      <c r="AI139" s="108"/>
      <c r="AJ139" s="108"/>
      <c r="AK139" s="108"/>
      <c r="AL139" s="4"/>
      <c r="AM139" s="4"/>
      <c r="AN139" s="4"/>
      <c r="AO139" s="4"/>
      <c r="AP139" s="4"/>
    </row>
    <row r="140" spans="2:42" x14ac:dyDescent="0.3">
      <c r="B140" s="4"/>
      <c r="C140" s="4"/>
      <c r="D140" s="4"/>
      <c r="E140" s="45"/>
      <c r="F140" s="109"/>
      <c r="G140" s="117"/>
      <c r="H140" s="116"/>
      <c r="I140" s="108"/>
      <c r="J140" s="108"/>
      <c r="K140" s="108"/>
      <c r="L140" s="108"/>
      <c r="M140" s="108"/>
      <c r="N140" s="108"/>
      <c r="O140" s="108"/>
      <c r="P140" s="108"/>
      <c r="Q140" s="108"/>
      <c r="R140" s="108"/>
      <c r="S140" s="108"/>
      <c r="T140" s="108"/>
      <c r="U140" s="108"/>
      <c r="V140" s="108"/>
      <c r="W140" s="108"/>
      <c r="X140" s="108"/>
      <c r="Y140" s="108"/>
      <c r="Z140" s="108"/>
      <c r="AA140" s="108"/>
      <c r="AB140" s="108"/>
      <c r="AC140" s="108"/>
      <c r="AD140" s="108"/>
      <c r="AE140" s="108"/>
      <c r="AF140" s="108"/>
      <c r="AG140" s="108"/>
      <c r="AH140" s="108"/>
      <c r="AI140" s="108"/>
      <c r="AJ140" s="108"/>
      <c r="AK140" s="108"/>
      <c r="AL140" s="4"/>
      <c r="AM140" s="4"/>
      <c r="AN140" s="4"/>
      <c r="AO140" s="4"/>
      <c r="AP140" s="4"/>
    </row>
    <row r="141" spans="2:42" x14ac:dyDescent="0.3">
      <c r="B141" s="4"/>
      <c r="C141" s="4"/>
      <c r="D141" s="4"/>
      <c r="E141" s="45"/>
      <c r="F141" s="109"/>
      <c r="G141" s="117"/>
      <c r="H141" s="116"/>
      <c r="I141" s="108"/>
      <c r="J141" s="108"/>
      <c r="K141" s="108"/>
      <c r="L141" s="108"/>
      <c r="M141" s="108"/>
      <c r="N141" s="108"/>
      <c r="O141" s="108"/>
      <c r="P141" s="108"/>
      <c r="Q141" s="108"/>
      <c r="R141" s="108"/>
      <c r="S141" s="108"/>
      <c r="T141" s="108"/>
      <c r="U141" s="108"/>
      <c r="V141" s="108"/>
      <c r="W141" s="108"/>
      <c r="X141" s="108"/>
      <c r="Y141" s="108"/>
      <c r="Z141" s="108"/>
      <c r="AA141" s="108"/>
      <c r="AB141" s="108"/>
      <c r="AC141" s="108"/>
      <c r="AD141" s="108"/>
      <c r="AE141" s="108"/>
      <c r="AF141" s="108"/>
      <c r="AG141" s="108"/>
      <c r="AH141" s="108"/>
      <c r="AI141" s="108"/>
      <c r="AJ141" s="108"/>
      <c r="AK141" s="108"/>
      <c r="AL141" s="4"/>
      <c r="AM141" s="4"/>
      <c r="AN141" s="4"/>
      <c r="AO141" s="4"/>
      <c r="AP141" s="4"/>
    </row>
    <row r="142" spans="2:42" x14ac:dyDescent="0.3">
      <c r="B142" s="4"/>
      <c r="C142" s="4"/>
      <c r="D142" s="4"/>
      <c r="E142" s="45"/>
      <c r="F142" s="109"/>
      <c r="G142" s="117"/>
      <c r="H142" s="116"/>
      <c r="I142" s="108"/>
      <c r="J142" s="108"/>
      <c r="K142" s="108"/>
      <c r="L142" s="108"/>
      <c r="M142" s="108"/>
      <c r="N142" s="108"/>
      <c r="O142" s="108"/>
      <c r="P142" s="108"/>
      <c r="Q142" s="108"/>
      <c r="R142" s="108"/>
      <c r="S142" s="108"/>
      <c r="T142" s="108"/>
      <c r="U142" s="108"/>
      <c r="V142" s="108"/>
      <c r="W142" s="108"/>
      <c r="X142" s="108"/>
      <c r="Y142" s="108"/>
      <c r="Z142" s="108"/>
      <c r="AA142" s="108"/>
      <c r="AB142" s="108"/>
      <c r="AC142" s="108"/>
      <c r="AD142" s="108"/>
      <c r="AE142" s="108"/>
      <c r="AF142" s="108"/>
      <c r="AG142" s="108"/>
      <c r="AH142" s="108"/>
      <c r="AI142" s="108"/>
      <c r="AJ142" s="108"/>
      <c r="AK142" s="108"/>
      <c r="AL142" s="4"/>
      <c r="AM142" s="4"/>
      <c r="AN142" s="4"/>
      <c r="AO142" s="4"/>
      <c r="AP142" s="4"/>
    </row>
    <row r="143" spans="2:42" x14ac:dyDescent="0.3">
      <c r="B143" s="4"/>
      <c r="C143" s="4"/>
      <c r="D143" s="4"/>
      <c r="E143" s="45"/>
      <c r="F143" s="109"/>
      <c r="G143" s="117"/>
      <c r="H143" s="121" t="s">
        <v>49</v>
      </c>
      <c r="I143" s="122"/>
      <c r="J143" s="122"/>
      <c r="K143" s="122"/>
      <c r="L143" s="122"/>
      <c r="M143" s="122"/>
      <c r="N143" s="122"/>
      <c r="O143" s="122"/>
      <c r="P143" s="122"/>
      <c r="Q143" s="122"/>
      <c r="R143" s="122"/>
      <c r="S143" s="122"/>
      <c r="T143" s="122"/>
      <c r="U143" s="122"/>
      <c r="V143" s="122"/>
      <c r="W143" s="122"/>
      <c r="X143" s="122"/>
      <c r="Y143" s="122"/>
      <c r="Z143" s="122"/>
      <c r="AA143" s="122"/>
      <c r="AB143" s="122"/>
      <c r="AC143" s="122"/>
      <c r="AD143" s="122"/>
      <c r="AE143" s="122"/>
      <c r="AF143" s="122"/>
      <c r="AG143" s="122"/>
      <c r="AH143" s="122"/>
      <c r="AI143" s="122"/>
      <c r="AJ143" s="108"/>
      <c r="AK143" s="108"/>
      <c r="AL143" s="4"/>
      <c r="AM143" s="4"/>
      <c r="AN143" s="4"/>
      <c r="AO143" s="4"/>
      <c r="AP143" s="4"/>
    </row>
    <row r="144" spans="2:42" x14ac:dyDescent="0.3">
      <c r="B144" s="4"/>
      <c r="C144" s="4"/>
      <c r="D144" s="4"/>
      <c r="E144" s="45"/>
      <c r="F144" s="109"/>
      <c r="G144" s="117"/>
      <c r="H144" s="116"/>
      <c r="I144" s="108"/>
      <c r="J144" s="108"/>
      <c r="K144" s="108"/>
      <c r="L144" s="108"/>
      <c r="M144" s="108"/>
      <c r="N144" s="108"/>
      <c r="O144" s="108"/>
      <c r="P144" s="108"/>
      <c r="Q144" s="108"/>
      <c r="R144" s="108"/>
      <c r="S144" s="108"/>
      <c r="T144" s="108"/>
      <c r="U144" s="108"/>
      <c r="V144" s="108"/>
      <c r="W144" s="108"/>
      <c r="X144" s="108"/>
      <c r="Y144" s="108"/>
      <c r="Z144" s="108"/>
      <c r="AA144" s="108"/>
      <c r="AB144" s="108"/>
      <c r="AC144" s="108"/>
      <c r="AD144" s="108"/>
      <c r="AE144" s="108"/>
      <c r="AF144" s="108"/>
      <c r="AG144" s="108"/>
      <c r="AH144" s="108"/>
      <c r="AI144" s="108"/>
      <c r="AJ144" s="108"/>
      <c r="AK144" s="108"/>
      <c r="AL144" s="4"/>
      <c r="AM144" s="4"/>
      <c r="AN144" s="4"/>
      <c r="AO144" s="4"/>
      <c r="AP144" s="4"/>
    </row>
    <row r="145" spans="2:42" x14ac:dyDescent="0.3">
      <c r="B145" s="4"/>
      <c r="C145" s="4"/>
      <c r="D145" s="4"/>
      <c r="E145" s="45"/>
      <c r="F145" s="109"/>
      <c r="G145" s="117"/>
      <c r="H145" s="116"/>
      <c r="I145" s="108"/>
      <c r="J145" s="108"/>
      <c r="K145" s="108"/>
      <c r="L145" s="108"/>
      <c r="M145" s="108"/>
      <c r="N145" s="108"/>
      <c r="O145" s="108"/>
      <c r="P145" s="108"/>
      <c r="Q145" s="108"/>
      <c r="R145" s="108"/>
      <c r="S145" s="108"/>
      <c r="T145" s="108"/>
      <c r="U145" s="108"/>
      <c r="V145" s="108"/>
      <c r="W145" s="108"/>
      <c r="X145" s="108"/>
      <c r="Y145" s="108"/>
      <c r="Z145" s="108"/>
      <c r="AA145" s="108"/>
      <c r="AB145" s="108"/>
      <c r="AC145" s="108"/>
      <c r="AD145" s="108"/>
      <c r="AE145" s="108"/>
      <c r="AF145" s="108"/>
      <c r="AG145" s="108"/>
      <c r="AH145" s="108"/>
      <c r="AI145" s="108"/>
      <c r="AJ145" s="108"/>
      <c r="AK145" s="108"/>
      <c r="AL145" s="4"/>
      <c r="AM145" s="4"/>
      <c r="AN145" s="4"/>
      <c r="AO145" s="4"/>
      <c r="AP145" s="4"/>
    </row>
    <row r="146" spans="2:42" x14ac:dyDescent="0.3">
      <c r="B146" s="4"/>
      <c r="C146" s="4"/>
      <c r="D146" s="4"/>
      <c r="E146" s="45"/>
      <c r="F146" s="109"/>
      <c r="G146" s="117"/>
      <c r="H146" s="116"/>
      <c r="I146" s="108"/>
      <c r="J146" s="108"/>
      <c r="K146" s="108"/>
      <c r="L146" s="108"/>
      <c r="M146" s="108"/>
      <c r="N146" s="108"/>
      <c r="O146" s="108"/>
      <c r="P146" s="108"/>
      <c r="Q146" s="108"/>
      <c r="R146" s="108"/>
      <c r="S146" s="108"/>
      <c r="T146" s="108"/>
      <c r="U146" s="108"/>
      <c r="V146" s="108"/>
      <c r="W146" s="108"/>
      <c r="X146" s="108"/>
      <c r="Y146" s="108"/>
      <c r="Z146" s="108"/>
      <c r="AA146" s="108"/>
      <c r="AB146" s="108"/>
      <c r="AC146" s="108"/>
      <c r="AD146" s="108"/>
      <c r="AE146" s="108"/>
      <c r="AF146" s="108"/>
      <c r="AG146" s="108"/>
      <c r="AH146" s="108"/>
      <c r="AI146" s="108"/>
      <c r="AJ146" s="108"/>
      <c r="AK146" s="108"/>
      <c r="AL146" s="4"/>
      <c r="AM146" s="4"/>
      <c r="AN146" s="4"/>
      <c r="AO146" s="4"/>
      <c r="AP146" s="4"/>
    </row>
    <row r="147" spans="2:42" x14ac:dyDescent="0.3">
      <c r="B147" s="4"/>
      <c r="C147" s="4"/>
      <c r="D147" s="4"/>
      <c r="E147" s="45"/>
      <c r="F147" s="109"/>
      <c r="G147" s="117"/>
      <c r="H147" s="116"/>
      <c r="I147" s="108"/>
      <c r="J147" s="108"/>
      <c r="K147" s="108"/>
      <c r="L147" s="108"/>
      <c r="M147" s="108"/>
      <c r="N147" s="108"/>
      <c r="O147" s="108"/>
      <c r="P147" s="108"/>
      <c r="Q147" s="108"/>
      <c r="R147" s="108"/>
      <c r="S147" s="108"/>
      <c r="T147" s="108"/>
      <c r="U147" s="108"/>
      <c r="V147" s="108"/>
      <c r="W147" s="108"/>
      <c r="X147" s="108"/>
      <c r="Y147" s="108"/>
      <c r="Z147" s="108"/>
      <c r="AA147" s="108"/>
      <c r="AB147" s="108"/>
      <c r="AC147" s="108"/>
      <c r="AD147" s="108"/>
      <c r="AE147" s="108"/>
      <c r="AF147" s="108"/>
      <c r="AG147" s="108"/>
      <c r="AH147" s="108"/>
      <c r="AI147" s="108"/>
      <c r="AJ147" s="108"/>
      <c r="AK147" s="108"/>
      <c r="AL147" s="4"/>
      <c r="AM147" s="4"/>
      <c r="AN147" s="4"/>
      <c r="AO147" s="4"/>
      <c r="AP147" s="4"/>
    </row>
    <row r="148" spans="2:42" x14ac:dyDescent="0.3">
      <c r="B148" s="4"/>
      <c r="C148" s="4"/>
      <c r="D148" s="4"/>
      <c r="E148" s="45"/>
      <c r="F148" s="109"/>
      <c r="G148" s="117"/>
      <c r="H148" s="116"/>
      <c r="I148" s="108"/>
      <c r="J148" s="108"/>
      <c r="K148" s="108"/>
      <c r="L148" s="108"/>
      <c r="M148" s="108"/>
      <c r="N148" s="108"/>
      <c r="O148" s="108"/>
      <c r="P148" s="108"/>
      <c r="Q148" s="108"/>
      <c r="R148" s="108"/>
      <c r="S148" s="108"/>
      <c r="T148" s="108"/>
      <c r="U148" s="108"/>
      <c r="V148" s="108"/>
      <c r="W148" s="108"/>
      <c r="X148" s="108"/>
      <c r="Y148" s="108"/>
      <c r="Z148" s="108"/>
      <c r="AA148" s="108"/>
      <c r="AB148" s="108"/>
      <c r="AC148" s="108"/>
      <c r="AD148" s="108"/>
      <c r="AE148" s="108"/>
      <c r="AF148" s="108"/>
      <c r="AG148" s="108"/>
      <c r="AH148" s="108"/>
      <c r="AI148" s="108"/>
      <c r="AJ148" s="108"/>
      <c r="AK148" s="108"/>
      <c r="AL148" s="4"/>
      <c r="AM148" s="4"/>
      <c r="AN148" s="4"/>
      <c r="AO148" s="4"/>
      <c r="AP148" s="4"/>
    </row>
    <row r="149" spans="2:42" x14ac:dyDescent="0.3">
      <c r="B149" s="4"/>
      <c r="C149" s="4"/>
      <c r="D149" s="4"/>
      <c r="E149" s="45"/>
      <c r="F149" s="109"/>
      <c r="G149" s="117"/>
      <c r="H149" s="116"/>
      <c r="I149" s="108"/>
      <c r="J149" s="108"/>
      <c r="K149" s="108"/>
      <c r="L149" s="108"/>
      <c r="M149" s="108"/>
      <c r="N149" s="108"/>
      <c r="O149" s="108"/>
      <c r="P149" s="108"/>
      <c r="Q149" s="108"/>
      <c r="R149" s="108"/>
      <c r="S149" s="108"/>
      <c r="T149" s="108"/>
      <c r="U149" s="108"/>
      <c r="V149" s="108"/>
      <c r="W149" s="108"/>
      <c r="X149" s="108"/>
      <c r="Y149" s="108"/>
      <c r="Z149" s="108"/>
      <c r="AA149" s="108"/>
      <c r="AB149" s="108"/>
      <c r="AC149" s="108"/>
      <c r="AD149" s="108"/>
      <c r="AE149" s="108"/>
      <c r="AF149" s="108"/>
      <c r="AG149" s="108"/>
      <c r="AH149" s="108"/>
      <c r="AI149" s="108"/>
      <c r="AJ149" s="108"/>
      <c r="AK149" s="108"/>
      <c r="AL149" s="4"/>
      <c r="AM149" s="4"/>
      <c r="AN149" s="4"/>
      <c r="AO149" s="4"/>
      <c r="AP149" s="4"/>
    </row>
    <row r="150" spans="2:42" x14ac:dyDescent="0.3">
      <c r="B150" s="4"/>
      <c r="C150" s="4"/>
      <c r="D150" s="4"/>
      <c r="E150" s="45"/>
      <c r="F150" s="109"/>
      <c r="G150" s="117"/>
      <c r="H150" s="116"/>
      <c r="I150" s="108"/>
      <c r="J150" s="108"/>
      <c r="K150" s="108"/>
      <c r="L150" s="108"/>
      <c r="M150" s="108"/>
      <c r="N150" s="108"/>
      <c r="O150" s="108"/>
      <c r="P150" s="108"/>
      <c r="Q150" s="108"/>
      <c r="R150" s="108"/>
      <c r="S150" s="108"/>
      <c r="T150" s="108"/>
      <c r="U150" s="108"/>
      <c r="V150" s="108"/>
      <c r="W150" s="108"/>
      <c r="X150" s="108"/>
      <c r="Y150" s="108"/>
      <c r="Z150" s="108"/>
      <c r="AA150" s="108"/>
      <c r="AB150" s="108"/>
      <c r="AC150" s="108"/>
      <c r="AD150" s="108"/>
      <c r="AE150" s="108"/>
      <c r="AF150" s="108"/>
      <c r="AG150" s="108"/>
      <c r="AH150" s="108"/>
      <c r="AI150" s="108"/>
      <c r="AJ150" s="108"/>
      <c r="AK150" s="108"/>
      <c r="AL150" s="4"/>
      <c r="AM150" s="4"/>
      <c r="AN150" s="4"/>
      <c r="AO150" s="4"/>
      <c r="AP150" s="4"/>
    </row>
    <row r="151" spans="2:42" x14ac:dyDescent="0.3">
      <c r="B151" s="4"/>
      <c r="C151" s="4"/>
      <c r="D151" s="4"/>
      <c r="E151" s="45"/>
      <c r="F151" s="109"/>
      <c r="G151" s="117"/>
      <c r="H151" s="116"/>
      <c r="I151" s="108"/>
      <c r="J151" s="108"/>
      <c r="K151" s="108"/>
      <c r="L151" s="108"/>
      <c r="M151" s="108"/>
      <c r="N151" s="108"/>
      <c r="O151" s="108"/>
      <c r="P151" s="108"/>
      <c r="Q151" s="108"/>
      <c r="R151" s="108"/>
      <c r="S151" s="108"/>
      <c r="T151" s="108"/>
      <c r="U151" s="108"/>
      <c r="V151" s="108"/>
      <c r="W151" s="108"/>
      <c r="X151" s="108"/>
      <c r="Y151" s="108"/>
      <c r="Z151" s="108"/>
      <c r="AA151" s="108"/>
      <c r="AB151" s="108"/>
      <c r="AC151" s="108"/>
      <c r="AD151" s="108"/>
      <c r="AE151" s="108"/>
      <c r="AF151" s="108"/>
      <c r="AG151" s="108"/>
      <c r="AH151" s="108"/>
      <c r="AI151" s="108"/>
      <c r="AJ151" s="108"/>
      <c r="AK151" s="108"/>
      <c r="AL151" s="4"/>
      <c r="AM151" s="4"/>
      <c r="AN151" s="4"/>
      <c r="AO151" s="4"/>
      <c r="AP151" s="4"/>
    </row>
    <row r="152" spans="2:42" x14ac:dyDescent="0.3">
      <c r="B152" s="4"/>
      <c r="C152" s="4"/>
      <c r="D152" s="4"/>
      <c r="E152" s="45"/>
      <c r="F152" s="109"/>
      <c r="G152" s="117"/>
      <c r="H152" s="116"/>
      <c r="I152" s="108"/>
      <c r="J152" s="108"/>
      <c r="K152" s="108"/>
      <c r="L152" s="108"/>
      <c r="M152" s="108"/>
      <c r="N152" s="108"/>
      <c r="O152" s="108"/>
      <c r="P152" s="108"/>
      <c r="Q152" s="108"/>
      <c r="R152" s="108"/>
      <c r="S152" s="108"/>
      <c r="T152" s="108"/>
      <c r="U152" s="108"/>
      <c r="V152" s="108"/>
      <c r="W152" s="108"/>
      <c r="X152" s="108"/>
      <c r="Y152" s="108"/>
      <c r="Z152" s="108"/>
      <c r="AA152" s="108"/>
      <c r="AB152" s="108"/>
      <c r="AC152" s="108"/>
      <c r="AD152" s="108"/>
      <c r="AE152" s="108"/>
      <c r="AF152" s="108"/>
      <c r="AG152" s="108"/>
      <c r="AH152" s="108"/>
      <c r="AI152" s="108"/>
      <c r="AJ152" s="108"/>
      <c r="AK152" s="108"/>
      <c r="AL152" s="4"/>
      <c r="AM152" s="4"/>
      <c r="AN152" s="4"/>
      <c r="AO152" s="4"/>
      <c r="AP152" s="4"/>
    </row>
    <row r="153" spans="2:42" x14ac:dyDescent="0.3">
      <c r="B153" s="4"/>
      <c r="C153" s="4"/>
      <c r="D153" s="4"/>
      <c r="E153" s="45"/>
      <c r="F153" s="109"/>
      <c r="G153" s="117"/>
      <c r="H153" s="116"/>
      <c r="I153" s="108"/>
      <c r="J153" s="108"/>
      <c r="K153" s="108"/>
      <c r="L153" s="108"/>
      <c r="M153" s="108"/>
      <c r="N153" s="108"/>
      <c r="O153" s="108"/>
      <c r="P153" s="108"/>
      <c r="Q153" s="108"/>
      <c r="R153" s="108"/>
      <c r="S153" s="108"/>
      <c r="T153" s="108"/>
      <c r="U153" s="108"/>
      <c r="V153" s="108"/>
      <c r="W153" s="108"/>
      <c r="X153" s="108"/>
      <c r="Y153" s="108"/>
      <c r="Z153" s="108"/>
      <c r="AA153" s="108"/>
      <c r="AB153" s="108"/>
      <c r="AC153" s="108"/>
      <c r="AD153" s="108"/>
      <c r="AE153" s="108"/>
      <c r="AF153" s="108"/>
      <c r="AG153" s="108"/>
      <c r="AH153" s="108"/>
      <c r="AI153" s="108"/>
      <c r="AJ153" s="108"/>
      <c r="AK153" s="108"/>
      <c r="AL153" s="4"/>
      <c r="AM153" s="4"/>
      <c r="AN153" s="4"/>
      <c r="AO153" s="4"/>
      <c r="AP153" s="4"/>
    </row>
    <row r="154" spans="2:42" x14ac:dyDescent="0.3">
      <c r="B154" s="4"/>
      <c r="C154" s="4"/>
      <c r="D154" s="4"/>
      <c r="E154" s="45"/>
      <c r="F154" s="109"/>
      <c r="G154" s="117"/>
      <c r="H154" s="116"/>
      <c r="I154" s="108"/>
      <c r="J154" s="108"/>
      <c r="K154" s="108"/>
      <c r="L154" s="108"/>
      <c r="M154" s="108"/>
      <c r="N154" s="108"/>
      <c r="O154" s="108"/>
      <c r="P154" s="108"/>
      <c r="Q154" s="108"/>
      <c r="R154" s="108"/>
      <c r="S154" s="108"/>
      <c r="T154" s="108"/>
      <c r="U154" s="108"/>
      <c r="V154" s="108"/>
      <c r="W154" s="108"/>
      <c r="X154" s="108"/>
      <c r="Y154" s="108"/>
      <c r="Z154" s="108"/>
      <c r="AA154" s="108"/>
      <c r="AB154" s="108"/>
      <c r="AC154" s="108"/>
      <c r="AD154" s="108"/>
      <c r="AE154" s="108"/>
      <c r="AF154" s="108"/>
      <c r="AG154" s="108"/>
      <c r="AH154" s="108"/>
      <c r="AI154" s="108"/>
      <c r="AJ154" s="108"/>
      <c r="AK154" s="108"/>
      <c r="AL154" s="4"/>
      <c r="AM154" s="4"/>
      <c r="AN154" s="4"/>
      <c r="AO154" s="4"/>
      <c r="AP154" s="4"/>
    </row>
    <row r="155" spans="2:42" x14ac:dyDescent="0.3">
      <c r="B155" s="4"/>
      <c r="C155" s="4"/>
      <c r="D155" s="4"/>
      <c r="E155" s="45"/>
      <c r="F155" s="109"/>
      <c r="G155" s="117"/>
      <c r="H155" s="116"/>
      <c r="I155" s="108"/>
      <c r="J155" s="108"/>
      <c r="K155" s="108"/>
      <c r="L155" s="108"/>
      <c r="M155" s="108"/>
      <c r="N155" s="108"/>
      <c r="O155" s="108"/>
      <c r="P155" s="108"/>
      <c r="Q155" s="108"/>
      <c r="R155" s="108"/>
      <c r="S155" s="108"/>
      <c r="T155" s="108"/>
      <c r="U155" s="108"/>
      <c r="V155" s="108"/>
      <c r="W155" s="108"/>
      <c r="X155" s="108"/>
      <c r="Y155" s="108"/>
      <c r="Z155" s="108"/>
      <c r="AA155" s="108"/>
      <c r="AB155" s="108"/>
      <c r="AC155" s="108"/>
      <c r="AD155" s="108"/>
      <c r="AE155" s="108"/>
      <c r="AF155" s="108"/>
      <c r="AG155" s="108"/>
      <c r="AH155" s="108"/>
      <c r="AI155" s="108"/>
      <c r="AJ155" s="108"/>
      <c r="AK155" s="108"/>
      <c r="AL155" s="4"/>
      <c r="AM155" s="4"/>
      <c r="AN155" s="4"/>
      <c r="AO155" s="4"/>
      <c r="AP155" s="4"/>
    </row>
    <row r="156" spans="2:42" x14ac:dyDescent="0.3">
      <c r="B156" s="4"/>
      <c r="C156" s="4"/>
      <c r="D156" s="4"/>
      <c r="E156" s="45"/>
      <c r="F156" s="109"/>
      <c r="G156" s="117"/>
      <c r="H156" s="116"/>
      <c r="I156" s="108"/>
      <c r="J156" s="108"/>
      <c r="K156" s="108"/>
      <c r="L156" s="108"/>
      <c r="M156" s="108"/>
      <c r="N156" s="108"/>
      <c r="O156" s="108"/>
      <c r="P156" s="108"/>
      <c r="Q156" s="108"/>
      <c r="R156" s="108"/>
      <c r="S156" s="108"/>
      <c r="T156" s="108"/>
      <c r="U156" s="108"/>
      <c r="V156" s="108"/>
      <c r="W156" s="108"/>
      <c r="X156" s="108"/>
      <c r="Y156" s="108"/>
      <c r="Z156" s="108"/>
      <c r="AA156" s="108"/>
      <c r="AB156" s="108"/>
      <c r="AC156" s="108"/>
      <c r="AD156" s="108"/>
      <c r="AE156" s="108"/>
      <c r="AF156" s="108"/>
      <c r="AG156" s="108"/>
      <c r="AH156" s="108"/>
      <c r="AI156" s="108"/>
      <c r="AJ156" s="108"/>
      <c r="AK156" s="108"/>
      <c r="AL156" s="4"/>
      <c r="AM156" s="4"/>
      <c r="AN156" s="4"/>
      <c r="AO156" s="4"/>
      <c r="AP156" s="4"/>
    </row>
    <row r="157" spans="2:42" x14ac:dyDescent="0.3">
      <c r="B157" s="4"/>
      <c r="C157" s="4"/>
      <c r="D157" s="4"/>
      <c r="E157" s="45"/>
      <c r="F157" s="109"/>
      <c r="G157" s="117"/>
      <c r="H157" s="116"/>
      <c r="I157" s="108"/>
      <c r="J157" s="108"/>
      <c r="K157" s="108"/>
      <c r="L157" s="108"/>
      <c r="M157" s="108"/>
      <c r="N157" s="108"/>
      <c r="O157" s="108"/>
      <c r="P157" s="108"/>
      <c r="Q157" s="108"/>
      <c r="R157" s="108"/>
      <c r="S157" s="108"/>
      <c r="T157" s="108"/>
      <c r="U157" s="108"/>
      <c r="V157" s="108"/>
      <c r="W157" s="108"/>
      <c r="X157" s="108"/>
      <c r="Y157" s="108"/>
      <c r="Z157" s="108"/>
      <c r="AA157" s="108"/>
      <c r="AB157" s="108"/>
      <c r="AC157" s="108"/>
      <c r="AD157" s="108"/>
      <c r="AE157" s="108"/>
      <c r="AF157" s="108"/>
      <c r="AG157" s="108"/>
      <c r="AH157" s="108"/>
      <c r="AI157" s="108"/>
      <c r="AJ157" s="108"/>
      <c r="AK157" s="108"/>
      <c r="AL157" s="4"/>
      <c r="AM157" s="4"/>
      <c r="AN157" s="4"/>
      <c r="AO157" s="4"/>
      <c r="AP157" s="4"/>
    </row>
    <row r="158" spans="2:42" x14ac:dyDescent="0.3">
      <c r="B158" s="4"/>
      <c r="C158" s="4"/>
      <c r="D158" s="4"/>
      <c r="E158" s="45"/>
      <c r="F158" s="109"/>
      <c r="G158" s="117"/>
      <c r="H158" s="116"/>
      <c r="I158" s="108"/>
      <c r="J158" s="108"/>
      <c r="K158" s="108"/>
      <c r="L158" s="108"/>
      <c r="M158" s="108"/>
      <c r="N158" s="108"/>
      <c r="O158" s="108"/>
      <c r="P158" s="108"/>
      <c r="Q158" s="108"/>
      <c r="R158" s="108"/>
      <c r="S158" s="108"/>
      <c r="T158" s="108"/>
      <c r="U158" s="108"/>
      <c r="V158" s="108"/>
      <c r="W158" s="108"/>
      <c r="X158" s="108"/>
      <c r="Y158" s="108"/>
      <c r="Z158" s="108"/>
      <c r="AA158" s="108"/>
      <c r="AB158" s="108"/>
      <c r="AC158" s="108"/>
      <c r="AD158" s="108"/>
      <c r="AE158" s="108"/>
      <c r="AF158" s="108"/>
      <c r="AG158" s="108"/>
      <c r="AH158" s="108"/>
      <c r="AI158" s="108"/>
      <c r="AJ158" s="108"/>
      <c r="AK158" s="108"/>
      <c r="AL158" s="4"/>
      <c r="AM158" s="4"/>
      <c r="AN158" s="4"/>
      <c r="AO158" s="4"/>
      <c r="AP158" s="4"/>
    </row>
    <row r="159" spans="2:42" x14ac:dyDescent="0.3">
      <c r="B159" s="4"/>
      <c r="C159" s="4"/>
      <c r="D159" s="4"/>
      <c r="E159" s="45"/>
      <c r="F159" s="109"/>
      <c r="G159" s="117"/>
      <c r="H159" s="116"/>
      <c r="I159" s="108"/>
      <c r="J159" s="108"/>
      <c r="K159" s="108"/>
      <c r="L159" s="108"/>
      <c r="M159" s="108"/>
      <c r="N159" s="108"/>
      <c r="O159" s="108"/>
      <c r="P159" s="108"/>
      <c r="Q159" s="108"/>
      <c r="R159" s="108"/>
      <c r="S159" s="108"/>
      <c r="T159" s="108"/>
      <c r="U159" s="108"/>
      <c r="V159" s="108"/>
      <c r="W159" s="108"/>
      <c r="X159" s="108"/>
      <c r="Y159" s="108"/>
      <c r="Z159" s="108"/>
      <c r="AA159" s="108"/>
      <c r="AB159" s="108"/>
      <c r="AC159" s="108"/>
      <c r="AD159" s="108"/>
      <c r="AE159" s="108"/>
      <c r="AF159" s="108"/>
      <c r="AG159" s="108"/>
      <c r="AH159" s="108"/>
      <c r="AI159" s="108"/>
      <c r="AJ159" s="108"/>
      <c r="AK159" s="108"/>
      <c r="AL159" s="4"/>
      <c r="AM159" s="4"/>
      <c r="AN159" s="4"/>
      <c r="AO159" s="4"/>
      <c r="AP159" s="4"/>
    </row>
    <row r="160" spans="2:42" x14ac:dyDescent="0.3">
      <c r="B160" s="4"/>
      <c r="C160" s="4"/>
      <c r="D160" s="4"/>
      <c r="E160" s="45"/>
      <c r="F160" s="109"/>
      <c r="G160" s="117"/>
      <c r="H160" s="116"/>
      <c r="I160" s="108"/>
      <c r="J160" s="108"/>
      <c r="K160" s="108"/>
      <c r="L160" s="108"/>
      <c r="M160" s="108"/>
      <c r="N160" s="108"/>
      <c r="O160" s="108"/>
      <c r="P160" s="108"/>
      <c r="Q160" s="108"/>
      <c r="R160" s="108"/>
      <c r="S160" s="108"/>
      <c r="T160" s="108"/>
      <c r="U160" s="108"/>
      <c r="V160" s="108"/>
      <c r="W160" s="108"/>
      <c r="X160" s="108"/>
      <c r="Y160" s="108"/>
      <c r="Z160" s="108"/>
      <c r="AA160" s="108"/>
      <c r="AB160" s="108"/>
      <c r="AC160" s="108"/>
      <c r="AD160" s="108"/>
      <c r="AE160" s="108"/>
      <c r="AF160" s="108"/>
      <c r="AG160" s="108"/>
      <c r="AH160" s="108"/>
      <c r="AI160" s="108"/>
      <c r="AJ160" s="108"/>
      <c r="AK160" s="108"/>
      <c r="AL160" s="4"/>
      <c r="AM160" s="4"/>
      <c r="AN160" s="4"/>
      <c r="AO160" s="4"/>
      <c r="AP160" s="4"/>
    </row>
    <row r="161" spans="2:42" x14ac:dyDescent="0.3">
      <c r="B161" s="4"/>
      <c r="C161" s="4"/>
      <c r="D161" s="4"/>
      <c r="E161" s="45"/>
      <c r="F161" s="109"/>
      <c r="G161" s="117"/>
      <c r="H161" s="116"/>
      <c r="I161" s="108"/>
      <c r="J161" s="108"/>
      <c r="K161" s="108"/>
      <c r="L161" s="108"/>
      <c r="M161" s="108"/>
      <c r="N161" s="108"/>
      <c r="O161" s="108"/>
      <c r="P161" s="108"/>
      <c r="Q161" s="108"/>
      <c r="R161" s="108"/>
      <c r="S161" s="108"/>
      <c r="T161" s="108"/>
      <c r="U161" s="108"/>
      <c r="V161" s="108"/>
      <c r="W161" s="108"/>
      <c r="X161" s="108"/>
      <c r="Y161" s="108"/>
      <c r="Z161" s="108"/>
      <c r="AA161" s="108"/>
      <c r="AB161" s="108"/>
      <c r="AC161" s="108"/>
      <c r="AD161" s="108"/>
      <c r="AE161" s="108"/>
      <c r="AF161" s="108"/>
      <c r="AG161" s="108"/>
      <c r="AH161" s="108"/>
      <c r="AI161" s="108"/>
      <c r="AJ161" s="108"/>
      <c r="AK161" s="108"/>
      <c r="AL161" s="4"/>
      <c r="AM161" s="4"/>
      <c r="AN161" s="4"/>
      <c r="AO161" s="4"/>
      <c r="AP161" s="4"/>
    </row>
    <row r="162" spans="2:42" ht="6.45" customHeight="1" x14ac:dyDescent="0.3">
      <c r="B162" s="4"/>
      <c r="C162" s="4"/>
      <c r="D162" s="4"/>
      <c r="E162" s="45"/>
      <c r="F162" s="109"/>
      <c r="G162" s="117"/>
      <c r="H162" s="116"/>
      <c r="I162" s="108"/>
      <c r="J162" s="108"/>
      <c r="K162" s="108"/>
      <c r="L162" s="108"/>
      <c r="M162" s="108"/>
      <c r="N162" s="108"/>
      <c r="O162" s="108"/>
      <c r="P162" s="108"/>
      <c r="Q162" s="108"/>
      <c r="R162" s="108"/>
      <c r="S162" s="108"/>
      <c r="T162" s="108"/>
      <c r="U162" s="108"/>
      <c r="V162" s="108"/>
      <c r="W162" s="108"/>
      <c r="X162" s="108"/>
      <c r="Y162" s="108"/>
      <c r="Z162" s="108"/>
      <c r="AA162" s="108"/>
      <c r="AB162" s="108"/>
      <c r="AC162" s="108"/>
      <c r="AD162" s="108"/>
      <c r="AE162" s="108"/>
      <c r="AF162" s="108"/>
      <c r="AG162" s="108"/>
      <c r="AH162" s="108"/>
      <c r="AI162" s="108"/>
      <c r="AJ162" s="108"/>
      <c r="AK162" s="108"/>
      <c r="AL162" s="4"/>
      <c r="AM162" s="4"/>
      <c r="AN162" s="4"/>
      <c r="AO162" s="4"/>
      <c r="AP162" s="4"/>
    </row>
    <row r="163" spans="2:42" x14ac:dyDescent="0.3">
      <c r="B163" s="4"/>
      <c r="C163" s="4"/>
      <c r="D163" s="4"/>
      <c r="E163" s="45"/>
      <c r="F163" s="109"/>
      <c r="G163" s="117"/>
      <c r="H163" s="123" t="s">
        <v>50</v>
      </c>
      <c r="I163" s="124"/>
      <c r="J163" s="124"/>
      <c r="K163" s="124"/>
      <c r="L163" s="124"/>
      <c r="M163" s="124"/>
      <c r="N163" s="124"/>
      <c r="O163" s="124"/>
      <c r="P163" s="124"/>
      <c r="Q163" s="124"/>
      <c r="R163" s="124"/>
      <c r="S163" s="124"/>
      <c r="T163" s="124"/>
      <c r="U163" s="124"/>
      <c r="V163" s="124"/>
      <c r="W163" s="124"/>
      <c r="X163" s="124"/>
      <c r="Y163" s="124"/>
      <c r="Z163" s="124"/>
      <c r="AA163" s="124"/>
      <c r="AB163" s="124"/>
      <c r="AC163" s="124"/>
      <c r="AD163" s="124"/>
      <c r="AE163" s="124"/>
      <c r="AF163" s="124"/>
      <c r="AG163" s="124"/>
      <c r="AH163" s="124"/>
      <c r="AI163" s="124"/>
      <c r="AJ163" s="108"/>
      <c r="AK163" s="108"/>
      <c r="AL163" s="4"/>
      <c r="AM163" s="4"/>
      <c r="AN163" s="4"/>
      <c r="AO163" s="4"/>
      <c r="AP163" s="4"/>
    </row>
    <row r="164" spans="2:42" x14ac:dyDescent="0.3">
      <c r="B164" s="4"/>
      <c r="C164" s="4"/>
      <c r="D164" s="4"/>
      <c r="E164" s="45"/>
      <c r="F164" s="109"/>
      <c r="G164" s="117"/>
      <c r="H164" s="116"/>
      <c r="I164" s="108"/>
      <c r="J164" s="108"/>
      <c r="K164" s="108"/>
      <c r="L164" s="108"/>
      <c r="M164" s="108"/>
      <c r="N164" s="108"/>
      <c r="O164" s="108"/>
      <c r="P164" s="108"/>
      <c r="Q164" s="108"/>
      <c r="R164" s="108"/>
      <c r="S164" s="108"/>
      <c r="T164" s="108"/>
      <c r="U164" s="108"/>
      <c r="V164" s="108"/>
      <c r="W164" s="108"/>
      <c r="X164" s="108"/>
      <c r="Y164" s="108"/>
      <c r="Z164" s="108"/>
      <c r="AA164" s="108"/>
      <c r="AB164" s="108"/>
      <c r="AC164" s="108"/>
      <c r="AD164" s="108"/>
      <c r="AE164" s="108"/>
      <c r="AF164" s="108"/>
      <c r="AG164" s="108"/>
      <c r="AH164" s="108"/>
      <c r="AI164" s="108"/>
      <c r="AJ164" s="108"/>
      <c r="AK164" s="108"/>
      <c r="AL164" s="4"/>
      <c r="AM164" s="4"/>
      <c r="AN164" s="4"/>
      <c r="AO164" s="4"/>
      <c r="AP164" s="4"/>
    </row>
    <row r="165" spans="2:42" x14ac:dyDescent="0.3">
      <c r="B165" s="4"/>
      <c r="C165" s="4"/>
      <c r="D165" s="4"/>
      <c r="E165" s="45"/>
      <c r="F165" s="109"/>
      <c r="G165" s="117"/>
      <c r="H165" s="116"/>
      <c r="I165" s="108"/>
      <c r="J165" s="108"/>
      <c r="K165" s="108"/>
      <c r="L165" s="108"/>
      <c r="M165" s="108"/>
      <c r="N165" s="108"/>
      <c r="O165" s="108"/>
      <c r="P165" s="108"/>
      <c r="Q165" s="108"/>
      <c r="R165" s="108"/>
      <c r="S165" s="108"/>
      <c r="T165" s="108"/>
      <c r="U165" s="108"/>
      <c r="V165" s="108"/>
      <c r="W165" s="108"/>
      <c r="X165" s="108"/>
      <c r="Y165" s="108"/>
      <c r="Z165" s="108"/>
      <c r="AA165" s="108"/>
      <c r="AB165" s="108"/>
      <c r="AC165" s="108"/>
      <c r="AD165" s="108"/>
      <c r="AE165" s="108"/>
      <c r="AF165" s="108"/>
      <c r="AG165" s="108"/>
      <c r="AH165" s="108"/>
      <c r="AI165" s="108"/>
      <c r="AJ165" s="108"/>
      <c r="AK165" s="108"/>
      <c r="AL165" s="4"/>
      <c r="AM165" s="4"/>
      <c r="AN165" s="4"/>
      <c r="AO165" s="4"/>
      <c r="AP165" s="4"/>
    </row>
    <row r="166" spans="2:42" x14ac:dyDescent="0.3">
      <c r="B166" s="4"/>
      <c r="C166" s="4"/>
      <c r="D166" s="4"/>
      <c r="E166" s="45"/>
      <c r="F166" s="109"/>
      <c r="G166" s="117"/>
      <c r="H166" s="116"/>
      <c r="I166" s="108"/>
      <c r="J166" s="108"/>
      <c r="K166" s="108"/>
      <c r="L166" s="108"/>
      <c r="M166" s="108"/>
      <c r="N166" s="108"/>
      <c r="O166" s="108"/>
      <c r="P166" s="108"/>
      <c r="Q166" s="108"/>
      <c r="R166" s="108"/>
      <c r="S166" s="108"/>
      <c r="T166" s="108"/>
      <c r="U166" s="108"/>
      <c r="V166" s="108"/>
      <c r="W166" s="108"/>
      <c r="X166" s="108"/>
      <c r="Y166" s="108"/>
      <c r="Z166" s="108"/>
      <c r="AA166" s="108"/>
      <c r="AB166" s="108"/>
      <c r="AC166" s="108"/>
      <c r="AD166" s="108"/>
      <c r="AE166" s="108"/>
      <c r="AF166" s="108"/>
      <c r="AG166" s="108"/>
      <c r="AH166" s="108"/>
      <c r="AI166" s="108"/>
      <c r="AJ166" s="108"/>
      <c r="AK166" s="108"/>
      <c r="AL166" s="4"/>
      <c r="AM166" s="4"/>
      <c r="AN166" s="4"/>
      <c r="AO166" s="4"/>
      <c r="AP166" s="4"/>
    </row>
    <row r="167" spans="2:42" x14ac:dyDescent="0.3">
      <c r="B167" s="4"/>
      <c r="C167" s="4"/>
      <c r="D167" s="4"/>
      <c r="E167" s="45"/>
      <c r="F167" s="109"/>
      <c r="G167" s="117"/>
      <c r="H167" s="116"/>
      <c r="I167" s="108"/>
      <c r="J167" s="108"/>
      <c r="K167" s="108"/>
      <c r="L167" s="108"/>
      <c r="M167" s="108"/>
      <c r="N167" s="108"/>
      <c r="O167" s="108"/>
      <c r="P167" s="108"/>
      <c r="Q167" s="108"/>
      <c r="R167" s="108"/>
      <c r="S167" s="108"/>
      <c r="T167" s="108"/>
      <c r="U167" s="108"/>
      <c r="V167" s="108"/>
      <c r="W167" s="108"/>
      <c r="X167" s="108"/>
      <c r="Y167" s="108"/>
      <c r="Z167" s="108"/>
      <c r="AA167" s="108"/>
      <c r="AB167" s="108"/>
      <c r="AC167" s="108"/>
      <c r="AD167" s="108"/>
      <c r="AE167" s="108"/>
      <c r="AF167" s="108"/>
      <c r="AG167" s="108"/>
      <c r="AH167" s="108"/>
      <c r="AI167" s="108"/>
      <c r="AJ167" s="108"/>
      <c r="AK167" s="108"/>
      <c r="AL167" s="4"/>
      <c r="AM167" s="4"/>
      <c r="AN167" s="4"/>
      <c r="AO167" s="4"/>
      <c r="AP167" s="4"/>
    </row>
    <row r="168" spans="2:42" x14ac:dyDescent="0.3">
      <c r="B168" s="4"/>
      <c r="C168" s="4"/>
      <c r="D168" s="4"/>
      <c r="E168" s="45"/>
      <c r="F168" s="109"/>
      <c r="G168" s="117"/>
      <c r="H168" s="116"/>
      <c r="I168" s="108"/>
      <c r="J168" s="108"/>
      <c r="K168" s="108"/>
      <c r="L168" s="108"/>
      <c r="M168" s="108"/>
      <c r="N168" s="108"/>
      <c r="O168" s="108"/>
      <c r="P168" s="108"/>
      <c r="Q168" s="108"/>
      <c r="R168" s="108"/>
      <c r="S168" s="108"/>
      <c r="T168" s="108"/>
      <c r="U168" s="108"/>
      <c r="V168" s="108"/>
      <c r="W168" s="108"/>
      <c r="X168" s="108"/>
      <c r="Y168" s="108"/>
      <c r="Z168" s="108"/>
      <c r="AA168" s="108"/>
      <c r="AB168" s="108"/>
      <c r="AC168" s="108"/>
      <c r="AD168" s="108"/>
      <c r="AE168" s="108"/>
      <c r="AF168" s="108"/>
      <c r="AG168" s="108"/>
      <c r="AH168" s="108"/>
      <c r="AI168" s="108"/>
      <c r="AJ168" s="108"/>
      <c r="AK168" s="108"/>
      <c r="AL168" s="4"/>
      <c r="AM168" s="4"/>
      <c r="AN168" s="4"/>
      <c r="AO168" s="4"/>
      <c r="AP168" s="4"/>
    </row>
    <row r="169" spans="2:42" x14ac:dyDescent="0.3">
      <c r="B169" s="4"/>
      <c r="C169" s="4"/>
      <c r="D169" s="4"/>
      <c r="E169" s="45"/>
      <c r="F169" s="109"/>
      <c r="G169" s="117"/>
      <c r="H169" s="116"/>
      <c r="I169" s="108"/>
      <c r="J169" s="108"/>
      <c r="K169" s="108"/>
      <c r="L169" s="108"/>
      <c r="M169" s="108"/>
      <c r="N169" s="108"/>
      <c r="O169" s="108"/>
      <c r="P169" s="108"/>
      <c r="Q169" s="108"/>
      <c r="R169" s="108"/>
      <c r="S169" s="108"/>
      <c r="T169" s="108"/>
      <c r="U169" s="108"/>
      <c r="V169" s="108"/>
      <c r="W169" s="108"/>
      <c r="X169" s="108"/>
      <c r="Y169" s="108"/>
      <c r="Z169" s="108"/>
      <c r="AA169" s="108"/>
      <c r="AB169" s="108"/>
      <c r="AC169" s="108"/>
      <c r="AD169" s="108"/>
      <c r="AE169" s="108"/>
      <c r="AF169" s="108"/>
      <c r="AG169" s="108"/>
      <c r="AH169" s="108"/>
      <c r="AI169" s="108"/>
      <c r="AJ169" s="108"/>
      <c r="AK169" s="108"/>
      <c r="AL169" s="4"/>
      <c r="AM169" s="4"/>
      <c r="AN169" s="4"/>
      <c r="AO169" s="4"/>
      <c r="AP169" s="4"/>
    </row>
    <row r="170" spans="2:42" x14ac:dyDescent="0.3">
      <c r="B170" s="4"/>
      <c r="C170" s="4"/>
      <c r="D170" s="4"/>
      <c r="E170" s="45"/>
      <c r="F170" s="109"/>
      <c r="G170" s="117"/>
      <c r="H170" s="116"/>
      <c r="I170" s="108"/>
      <c r="J170" s="108"/>
      <c r="K170" s="108"/>
      <c r="L170" s="108"/>
      <c r="M170" s="108"/>
      <c r="N170" s="108"/>
      <c r="O170" s="108"/>
      <c r="P170" s="108"/>
      <c r="Q170" s="108"/>
      <c r="R170" s="108"/>
      <c r="S170" s="108"/>
      <c r="T170" s="108"/>
      <c r="U170" s="108"/>
      <c r="V170" s="108"/>
      <c r="W170" s="108"/>
      <c r="X170" s="108"/>
      <c r="Y170" s="108"/>
      <c r="Z170" s="108"/>
      <c r="AA170" s="108"/>
      <c r="AB170" s="108"/>
      <c r="AC170" s="108"/>
      <c r="AD170" s="108"/>
      <c r="AE170" s="108"/>
      <c r="AF170" s="108"/>
      <c r="AG170" s="108"/>
      <c r="AH170" s="108"/>
      <c r="AI170" s="108"/>
      <c r="AJ170" s="108"/>
      <c r="AK170" s="108"/>
      <c r="AL170" s="4"/>
      <c r="AM170" s="4"/>
      <c r="AN170" s="4"/>
      <c r="AO170" s="4"/>
      <c r="AP170" s="4"/>
    </row>
    <row r="171" spans="2:42" x14ac:dyDescent="0.3">
      <c r="B171" s="4"/>
      <c r="C171" s="4"/>
      <c r="D171" s="4"/>
      <c r="E171" s="45"/>
      <c r="F171" s="109"/>
      <c r="G171" s="117"/>
      <c r="H171" s="116"/>
      <c r="I171" s="108"/>
      <c r="J171" s="108"/>
      <c r="K171" s="108"/>
      <c r="L171" s="108"/>
      <c r="M171" s="108"/>
      <c r="N171" s="108"/>
      <c r="O171" s="108"/>
      <c r="P171" s="108"/>
      <c r="Q171" s="108"/>
      <c r="R171" s="108"/>
      <c r="S171" s="108"/>
      <c r="T171" s="108"/>
      <c r="U171" s="108"/>
      <c r="V171" s="108"/>
      <c r="W171" s="108"/>
      <c r="X171" s="108"/>
      <c r="Y171" s="108"/>
      <c r="Z171" s="108"/>
      <c r="AA171" s="108"/>
      <c r="AB171" s="108"/>
      <c r="AC171" s="108"/>
      <c r="AD171" s="108"/>
      <c r="AE171" s="108"/>
      <c r="AF171" s="108"/>
      <c r="AG171" s="108"/>
      <c r="AH171" s="108"/>
      <c r="AI171" s="108"/>
      <c r="AJ171" s="108"/>
      <c r="AK171" s="108"/>
      <c r="AL171" s="4"/>
      <c r="AM171" s="4"/>
      <c r="AN171" s="4"/>
      <c r="AO171" s="4"/>
      <c r="AP171" s="4"/>
    </row>
    <row r="172" spans="2:42" x14ac:dyDescent="0.3">
      <c r="B172" s="4"/>
      <c r="C172" s="4"/>
      <c r="D172" s="4"/>
      <c r="E172" s="45"/>
      <c r="F172" s="109"/>
      <c r="G172" s="117"/>
      <c r="H172" s="116"/>
      <c r="I172" s="108"/>
      <c r="J172" s="108"/>
      <c r="K172" s="108"/>
      <c r="L172" s="108"/>
      <c r="M172" s="108"/>
      <c r="N172" s="108"/>
      <c r="O172" s="108"/>
      <c r="P172" s="108"/>
      <c r="Q172" s="108"/>
      <c r="R172" s="108"/>
      <c r="S172" s="108"/>
      <c r="T172" s="108"/>
      <c r="U172" s="108"/>
      <c r="V172" s="108"/>
      <c r="W172" s="108"/>
      <c r="X172" s="108"/>
      <c r="Y172" s="108"/>
      <c r="Z172" s="108"/>
      <c r="AA172" s="108"/>
      <c r="AB172" s="108"/>
      <c r="AC172" s="108"/>
      <c r="AD172" s="108"/>
      <c r="AE172" s="108"/>
      <c r="AF172" s="108"/>
      <c r="AG172" s="108"/>
      <c r="AH172" s="108"/>
      <c r="AI172" s="108"/>
      <c r="AJ172" s="108"/>
      <c r="AK172" s="108"/>
      <c r="AL172" s="4"/>
      <c r="AM172" s="4"/>
      <c r="AN172" s="4"/>
      <c r="AO172" s="4"/>
      <c r="AP172" s="4"/>
    </row>
    <row r="173" spans="2:42" x14ac:dyDescent="0.3">
      <c r="B173" s="4"/>
      <c r="C173" s="4"/>
      <c r="D173" s="4"/>
      <c r="E173" s="45"/>
      <c r="F173" s="109"/>
      <c r="G173" s="117"/>
      <c r="H173" s="116"/>
      <c r="I173" s="108"/>
      <c r="J173" s="108"/>
      <c r="K173" s="108"/>
      <c r="L173" s="108"/>
      <c r="M173" s="108"/>
      <c r="N173" s="108"/>
      <c r="O173" s="108"/>
      <c r="P173" s="108"/>
      <c r="Q173" s="108"/>
      <c r="R173" s="108"/>
      <c r="S173" s="108"/>
      <c r="T173" s="108"/>
      <c r="U173" s="108"/>
      <c r="V173" s="108"/>
      <c r="W173" s="108"/>
      <c r="X173" s="108"/>
      <c r="Y173" s="108"/>
      <c r="Z173" s="108"/>
      <c r="AA173" s="108"/>
      <c r="AB173" s="108"/>
      <c r="AC173" s="108"/>
      <c r="AD173" s="108"/>
      <c r="AE173" s="108"/>
      <c r="AF173" s="108"/>
      <c r="AG173" s="108"/>
      <c r="AH173" s="108"/>
      <c r="AI173" s="108"/>
      <c r="AJ173" s="108"/>
      <c r="AK173" s="108"/>
      <c r="AL173" s="4"/>
      <c r="AM173" s="4"/>
      <c r="AN173" s="4"/>
      <c r="AO173" s="4"/>
      <c r="AP173" s="4"/>
    </row>
    <row r="174" spans="2:42" x14ac:dyDescent="0.3">
      <c r="B174" s="4"/>
      <c r="C174" s="4"/>
      <c r="D174" s="4"/>
      <c r="E174" s="45"/>
      <c r="F174" s="109"/>
      <c r="G174" s="117"/>
      <c r="H174" s="116"/>
      <c r="I174" s="108"/>
      <c r="J174" s="108"/>
      <c r="K174" s="108"/>
      <c r="L174" s="108"/>
      <c r="M174" s="108"/>
      <c r="N174" s="108"/>
      <c r="O174" s="108"/>
      <c r="P174" s="108"/>
      <c r="Q174" s="108"/>
      <c r="R174" s="108"/>
      <c r="S174" s="108"/>
      <c r="T174" s="108"/>
      <c r="U174" s="108"/>
      <c r="V174" s="108"/>
      <c r="W174" s="108"/>
      <c r="X174" s="108"/>
      <c r="Y174" s="108"/>
      <c r="Z174" s="108"/>
      <c r="AA174" s="108"/>
      <c r="AB174" s="108"/>
      <c r="AC174" s="108"/>
      <c r="AD174" s="108"/>
      <c r="AE174" s="108"/>
      <c r="AF174" s="108"/>
      <c r="AG174" s="108"/>
      <c r="AH174" s="108"/>
      <c r="AI174" s="108"/>
      <c r="AJ174" s="108"/>
      <c r="AK174" s="108"/>
      <c r="AL174" s="4"/>
      <c r="AM174" s="4"/>
      <c r="AN174" s="4"/>
      <c r="AO174" s="4"/>
      <c r="AP174" s="4"/>
    </row>
    <row r="175" spans="2:42" x14ac:dyDescent="0.3">
      <c r="B175" s="4"/>
      <c r="C175" s="4"/>
      <c r="D175" s="4"/>
      <c r="E175" s="45"/>
      <c r="F175" s="109"/>
      <c r="G175" s="117"/>
      <c r="H175" s="116"/>
      <c r="I175" s="108"/>
      <c r="J175" s="108"/>
      <c r="K175" s="108"/>
      <c r="L175" s="108"/>
      <c r="M175" s="108"/>
      <c r="N175" s="108"/>
      <c r="O175" s="108"/>
      <c r="P175" s="108"/>
      <c r="Q175" s="108"/>
      <c r="R175" s="108"/>
      <c r="S175" s="108"/>
      <c r="T175" s="108"/>
      <c r="U175" s="108"/>
      <c r="V175" s="108"/>
      <c r="W175" s="108"/>
      <c r="X175" s="108"/>
      <c r="Y175" s="108"/>
      <c r="Z175" s="108"/>
      <c r="AA175" s="108"/>
      <c r="AB175" s="108"/>
      <c r="AC175" s="108"/>
      <c r="AD175" s="108"/>
      <c r="AE175" s="108"/>
      <c r="AF175" s="108"/>
      <c r="AG175" s="108"/>
      <c r="AH175" s="108"/>
      <c r="AI175" s="108"/>
      <c r="AJ175" s="108"/>
      <c r="AK175" s="108"/>
      <c r="AL175" s="4"/>
      <c r="AM175" s="4"/>
      <c r="AN175" s="4"/>
      <c r="AO175" s="4"/>
      <c r="AP175" s="4"/>
    </row>
    <row r="176" spans="2:42" x14ac:dyDescent="0.3">
      <c r="B176" s="4"/>
      <c r="C176" s="4"/>
      <c r="D176" s="4"/>
      <c r="E176" s="45"/>
      <c r="F176" s="109"/>
      <c r="G176" s="117"/>
      <c r="H176" s="116"/>
      <c r="I176" s="108"/>
      <c r="J176" s="108"/>
      <c r="K176" s="108"/>
      <c r="L176" s="108"/>
      <c r="M176" s="108"/>
      <c r="N176" s="108"/>
      <c r="O176" s="108"/>
      <c r="P176" s="108"/>
      <c r="Q176" s="108"/>
      <c r="R176" s="108"/>
      <c r="S176" s="108"/>
      <c r="T176" s="108"/>
      <c r="U176" s="108"/>
      <c r="V176" s="108"/>
      <c r="W176" s="108"/>
      <c r="X176" s="108"/>
      <c r="Y176" s="108"/>
      <c r="Z176" s="108"/>
      <c r="AA176" s="108"/>
      <c r="AB176" s="108"/>
      <c r="AC176" s="108"/>
      <c r="AD176" s="108"/>
      <c r="AE176" s="108"/>
      <c r="AF176" s="108"/>
      <c r="AG176" s="108"/>
      <c r="AH176" s="108"/>
      <c r="AI176" s="108"/>
      <c r="AJ176" s="108"/>
      <c r="AK176" s="108"/>
      <c r="AL176" s="4"/>
      <c r="AM176" s="4"/>
      <c r="AN176" s="4"/>
      <c r="AO176" s="4"/>
      <c r="AP176" s="4"/>
    </row>
    <row r="177" spans="2:42" x14ac:dyDescent="0.3">
      <c r="B177" s="4"/>
      <c r="C177" s="4"/>
      <c r="D177" s="4"/>
      <c r="E177" s="45"/>
      <c r="F177" s="109"/>
      <c r="G177" s="117"/>
      <c r="H177" s="116"/>
      <c r="I177" s="108"/>
      <c r="J177" s="108"/>
      <c r="K177" s="108"/>
      <c r="L177" s="108"/>
      <c r="M177" s="108"/>
      <c r="N177" s="108"/>
      <c r="O177" s="108"/>
      <c r="P177" s="108"/>
      <c r="Q177" s="108"/>
      <c r="R177" s="108"/>
      <c r="S177" s="108"/>
      <c r="T177" s="108"/>
      <c r="U177" s="108"/>
      <c r="V177" s="108"/>
      <c r="W177" s="108"/>
      <c r="X177" s="108"/>
      <c r="Y177" s="108"/>
      <c r="Z177" s="108"/>
      <c r="AA177" s="108"/>
      <c r="AB177" s="108"/>
      <c r="AC177" s="108"/>
      <c r="AD177" s="108"/>
      <c r="AE177" s="108"/>
      <c r="AF177" s="108"/>
      <c r="AG177" s="108"/>
      <c r="AH177" s="108"/>
      <c r="AI177" s="108"/>
      <c r="AJ177" s="108"/>
      <c r="AK177" s="108"/>
      <c r="AL177" s="4"/>
      <c r="AM177" s="4"/>
      <c r="AN177" s="4"/>
      <c r="AO177" s="4"/>
      <c r="AP177" s="4"/>
    </row>
    <row r="178" spans="2:42" x14ac:dyDescent="0.3">
      <c r="B178" s="4"/>
      <c r="C178" s="4"/>
      <c r="D178" s="4"/>
      <c r="E178" s="45"/>
      <c r="F178" s="109"/>
      <c r="G178" s="117"/>
      <c r="H178" s="116"/>
      <c r="I178" s="108"/>
      <c r="J178" s="108"/>
      <c r="K178" s="108"/>
      <c r="L178" s="108"/>
      <c r="M178" s="108"/>
      <c r="N178" s="108"/>
      <c r="O178" s="108"/>
      <c r="P178" s="108"/>
      <c r="Q178" s="108"/>
      <c r="R178" s="108"/>
      <c r="S178" s="108"/>
      <c r="T178" s="108"/>
      <c r="U178" s="108"/>
      <c r="V178" s="108"/>
      <c r="W178" s="108"/>
      <c r="X178" s="108"/>
      <c r="Y178" s="108"/>
      <c r="Z178" s="108"/>
      <c r="AA178" s="108"/>
      <c r="AB178" s="108"/>
      <c r="AC178" s="108"/>
      <c r="AD178" s="108"/>
      <c r="AE178" s="108"/>
      <c r="AF178" s="108"/>
      <c r="AG178" s="108"/>
      <c r="AH178" s="108"/>
      <c r="AI178" s="108"/>
      <c r="AJ178" s="108"/>
      <c r="AK178" s="108"/>
      <c r="AL178" s="4"/>
      <c r="AM178" s="4"/>
      <c r="AN178" s="4"/>
      <c r="AO178" s="4"/>
      <c r="AP178" s="4"/>
    </row>
    <row r="179" spans="2:42" x14ac:dyDescent="0.3">
      <c r="B179" s="4"/>
      <c r="C179" s="4"/>
      <c r="D179" s="4"/>
      <c r="E179" s="45"/>
      <c r="F179" s="109"/>
      <c r="G179" s="117"/>
      <c r="H179" s="116"/>
      <c r="I179" s="108"/>
      <c r="J179" s="108"/>
      <c r="K179" s="108"/>
      <c r="L179" s="108"/>
      <c r="M179" s="108"/>
      <c r="N179" s="108"/>
      <c r="O179" s="108"/>
      <c r="P179" s="108"/>
      <c r="Q179" s="108"/>
      <c r="R179" s="108"/>
      <c r="S179" s="108"/>
      <c r="T179" s="108"/>
      <c r="U179" s="108"/>
      <c r="V179" s="108"/>
      <c r="W179" s="108"/>
      <c r="X179" s="108"/>
      <c r="Y179" s="108"/>
      <c r="Z179" s="108"/>
      <c r="AA179" s="108"/>
      <c r="AB179" s="108"/>
      <c r="AC179" s="108"/>
      <c r="AD179" s="108"/>
      <c r="AE179" s="108"/>
      <c r="AF179" s="108"/>
      <c r="AG179" s="108"/>
      <c r="AH179" s="108"/>
      <c r="AI179" s="108"/>
      <c r="AJ179" s="108"/>
      <c r="AK179" s="108"/>
      <c r="AL179" s="4"/>
      <c r="AM179" s="4"/>
      <c r="AN179" s="4"/>
      <c r="AO179" s="4"/>
      <c r="AP179" s="4"/>
    </row>
    <row r="180" spans="2:42" x14ac:dyDescent="0.3">
      <c r="B180" s="4"/>
      <c r="C180" s="4"/>
      <c r="D180" s="4"/>
      <c r="E180" s="45"/>
      <c r="F180" s="109"/>
      <c r="G180" s="117"/>
      <c r="H180" s="116"/>
      <c r="I180" s="108"/>
      <c r="J180" s="108"/>
      <c r="K180" s="108"/>
      <c r="L180" s="108"/>
      <c r="M180" s="108"/>
      <c r="N180" s="108"/>
      <c r="O180" s="108"/>
      <c r="P180" s="108"/>
      <c r="Q180" s="108"/>
      <c r="R180" s="108"/>
      <c r="S180" s="108"/>
      <c r="T180" s="108"/>
      <c r="U180" s="108"/>
      <c r="V180" s="108"/>
      <c r="W180" s="108"/>
      <c r="X180" s="108"/>
      <c r="Y180" s="108"/>
      <c r="Z180" s="108"/>
      <c r="AA180" s="108"/>
      <c r="AB180" s="108"/>
      <c r="AC180" s="108"/>
      <c r="AD180" s="108"/>
      <c r="AE180" s="108"/>
      <c r="AF180" s="108"/>
      <c r="AG180" s="108"/>
      <c r="AH180" s="108"/>
      <c r="AI180" s="108"/>
      <c r="AJ180" s="108"/>
      <c r="AK180" s="108"/>
      <c r="AL180" s="4"/>
      <c r="AM180" s="4"/>
      <c r="AN180" s="4"/>
      <c r="AO180" s="4"/>
      <c r="AP180" s="4"/>
    </row>
    <row r="181" spans="2:42" x14ac:dyDescent="0.3">
      <c r="B181" s="4"/>
      <c r="C181" s="4"/>
      <c r="D181" s="4"/>
      <c r="E181" s="45"/>
      <c r="F181" s="109"/>
      <c r="G181" s="117"/>
      <c r="H181" s="116"/>
      <c r="I181" s="108"/>
      <c r="J181" s="108"/>
      <c r="K181" s="108"/>
      <c r="L181" s="108"/>
      <c r="M181" s="108"/>
      <c r="N181" s="108"/>
      <c r="O181" s="108"/>
      <c r="P181" s="108"/>
      <c r="Q181" s="108"/>
      <c r="R181" s="108"/>
      <c r="S181" s="108"/>
      <c r="T181" s="108"/>
      <c r="U181" s="108"/>
      <c r="V181" s="108"/>
      <c r="W181" s="108"/>
      <c r="X181" s="108"/>
      <c r="Y181" s="108"/>
      <c r="Z181" s="108"/>
      <c r="AA181" s="108"/>
      <c r="AB181" s="108"/>
      <c r="AC181" s="108"/>
      <c r="AD181" s="108"/>
      <c r="AE181" s="108"/>
      <c r="AF181" s="108"/>
      <c r="AG181" s="108"/>
      <c r="AH181" s="108"/>
      <c r="AI181" s="108"/>
      <c r="AJ181" s="108"/>
      <c r="AK181" s="108"/>
      <c r="AL181" s="4"/>
      <c r="AM181" s="4"/>
      <c r="AN181" s="4"/>
      <c r="AO181" s="4"/>
      <c r="AP181" s="4"/>
    </row>
    <row r="182" spans="2:42" x14ac:dyDescent="0.3">
      <c r="B182" s="4"/>
      <c r="C182" s="4"/>
      <c r="D182" s="4"/>
      <c r="E182" s="45"/>
      <c r="F182" s="109"/>
      <c r="G182" s="115"/>
      <c r="H182" s="108"/>
      <c r="I182" s="108"/>
      <c r="J182" s="108"/>
      <c r="K182" s="108"/>
      <c r="L182" s="108"/>
      <c r="M182" s="108"/>
      <c r="N182" s="108"/>
      <c r="O182" s="108"/>
      <c r="P182" s="108"/>
      <c r="Q182" s="108"/>
      <c r="R182" s="108"/>
      <c r="S182" s="108"/>
      <c r="T182" s="108"/>
      <c r="U182" s="108"/>
      <c r="V182" s="108"/>
      <c r="W182" s="108"/>
      <c r="X182" s="108"/>
      <c r="Y182" s="108"/>
      <c r="Z182" s="108"/>
      <c r="AA182" s="108"/>
      <c r="AB182" s="108"/>
      <c r="AC182" s="108"/>
      <c r="AD182" s="108"/>
      <c r="AE182" s="108"/>
      <c r="AF182" s="108"/>
      <c r="AG182" s="108"/>
      <c r="AH182" s="108"/>
      <c r="AI182" s="108"/>
      <c r="AJ182" s="108"/>
      <c r="AK182" s="108"/>
      <c r="AL182" s="4"/>
      <c r="AM182" s="4"/>
      <c r="AN182" s="4"/>
      <c r="AO182" s="4"/>
      <c r="AP182" s="4"/>
    </row>
    <row r="183" spans="2:42" x14ac:dyDescent="0.3">
      <c r="B183" s="4"/>
      <c r="C183" s="4"/>
      <c r="D183" s="4"/>
      <c r="E183" s="45"/>
      <c r="F183" s="24"/>
      <c r="G183" s="4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row>
    <row r="184" spans="2:42" x14ac:dyDescent="0.3">
      <c r="B184" s="4"/>
      <c r="C184" s="4"/>
      <c r="D184" s="4"/>
      <c r="E184" s="97" t="s">
        <v>51</v>
      </c>
      <c r="F184" s="24" t="s">
        <v>52</v>
      </c>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row>
    <row r="185" spans="2:42" x14ac:dyDescent="0.3">
      <c r="B185" s="4"/>
      <c r="C185" s="4"/>
      <c r="D185" s="4"/>
      <c r="E185" s="97"/>
      <c r="F185" s="113" t="s">
        <v>3</v>
      </c>
      <c r="G185" s="112" t="s">
        <v>53</v>
      </c>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row>
    <row r="186" spans="2:42" x14ac:dyDescent="0.3">
      <c r="B186" s="4"/>
      <c r="C186" s="4"/>
      <c r="D186" s="4"/>
      <c r="E186" s="97"/>
      <c r="F186" s="113" t="s">
        <v>3</v>
      </c>
      <c r="G186" s="112" t="s">
        <v>54</v>
      </c>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row>
    <row r="187" spans="2:42" x14ac:dyDescent="0.3">
      <c r="B187" s="4"/>
      <c r="C187" s="4"/>
      <c r="D187" s="4"/>
      <c r="E187" s="97"/>
      <c r="F187" s="113" t="s">
        <v>3</v>
      </c>
      <c r="G187" s="112" t="s">
        <v>55</v>
      </c>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row>
    <row r="188" spans="2:42" x14ac:dyDescent="0.3">
      <c r="B188" s="4"/>
      <c r="C188" s="4"/>
      <c r="D188" s="4"/>
      <c r="E188" s="97"/>
      <c r="F188" s="113"/>
      <c r="G188" s="112" t="s">
        <v>56</v>
      </c>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row>
    <row r="189" spans="2:42" x14ac:dyDescent="0.3">
      <c r="B189" s="4"/>
      <c r="C189" s="4"/>
      <c r="D189" s="4"/>
      <c r="E189" s="97"/>
      <c r="F189" s="43" t="s">
        <v>57</v>
      </c>
      <c r="G189" s="44" t="s">
        <v>58</v>
      </c>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row>
    <row r="190" spans="2:42" x14ac:dyDescent="0.3">
      <c r="B190" s="4"/>
      <c r="C190" s="4"/>
      <c r="D190" s="4"/>
      <c r="E190" s="14"/>
      <c r="F190" s="43" t="s">
        <v>57</v>
      </c>
      <c r="G190" s="44" t="s">
        <v>59</v>
      </c>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row>
    <row r="191" spans="2:42" x14ac:dyDescent="0.3">
      <c r="B191" s="4"/>
      <c r="C191" s="4"/>
      <c r="D191" s="4"/>
      <c r="E191" s="14"/>
      <c r="F191" s="43"/>
      <c r="G191" s="44" t="s">
        <v>60</v>
      </c>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row>
    <row r="192" spans="2:42" x14ac:dyDescent="0.3">
      <c r="B192" s="4"/>
      <c r="C192" s="4"/>
      <c r="D192" s="4"/>
      <c r="E192" s="14"/>
      <c r="F192" s="43"/>
      <c r="G192" s="44" t="s">
        <v>61</v>
      </c>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row>
    <row r="193" spans="2:42" ht="6.6" customHeight="1" x14ac:dyDescent="0.3">
      <c r="B193" s="4"/>
      <c r="C193" s="4"/>
      <c r="D193" s="4"/>
      <c r="E193" s="14"/>
      <c r="F193" s="43"/>
      <c r="G193" s="4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row>
    <row r="194" spans="2:42" x14ac:dyDescent="0.3">
      <c r="B194" s="4"/>
      <c r="C194" s="4"/>
      <c r="D194" s="4"/>
      <c r="E194" s="45" t="s">
        <v>62</v>
      </c>
      <c r="F194" s="24" t="s">
        <v>63</v>
      </c>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row>
    <row r="195" spans="2:42" x14ac:dyDescent="0.3">
      <c r="B195" s="4"/>
      <c r="C195" s="4"/>
      <c r="D195" s="4"/>
      <c r="E195" s="45"/>
      <c r="F195" s="24" t="s">
        <v>64</v>
      </c>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row>
    <row r="196" spans="2:42" x14ac:dyDescent="0.3">
      <c r="B196" s="4"/>
      <c r="C196" s="4"/>
      <c r="D196" s="4"/>
      <c r="E196" s="14"/>
      <c r="F196" s="113" t="s">
        <v>3</v>
      </c>
      <c r="G196" s="112" t="s">
        <v>65</v>
      </c>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row>
    <row r="197" spans="2:42" x14ac:dyDescent="0.3">
      <c r="B197" s="4"/>
      <c r="C197" s="4"/>
      <c r="D197" s="4"/>
      <c r="E197" s="14"/>
      <c r="F197" s="113" t="s">
        <v>3</v>
      </c>
      <c r="G197" s="112" t="s">
        <v>180</v>
      </c>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row>
    <row r="198" spans="2:42" x14ac:dyDescent="0.3">
      <c r="B198" s="4"/>
      <c r="C198" s="4"/>
      <c r="D198" s="4"/>
      <c r="E198" s="14"/>
      <c r="F198" s="43" t="s">
        <v>57</v>
      </c>
      <c r="G198" s="44" t="s">
        <v>66</v>
      </c>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row>
    <row r="199" spans="2:42" ht="6.6" customHeight="1" x14ac:dyDescent="0.3">
      <c r="B199" s="4"/>
      <c r="C199" s="4"/>
      <c r="D199" s="4"/>
      <c r="E199" s="14"/>
      <c r="F199" s="43"/>
      <c r="G199" s="4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row>
    <row r="200" spans="2:42" x14ac:dyDescent="0.3">
      <c r="B200" s="4"/>
      <c r="C200" s="4"/>
      <c r="D200" s="4"/>
      <c r="E200" s="45" t="s">
        <v>67</v>
      </c>
      <c r="F200" s="24" t="s">
        <v>68</v>
      </c>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row>
    <row r="201" spans="2:42" x14ac:dyDescent="0.3">
      <c r="B201" s="4"/>
      <c r="C201" s="4"/>
      <c r="D201" s="4"/>
      <c r="E201" s="45"/>
      <c r="F201" s="24" t="s">
        <v>69</v>
      </c>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row>
    <row r="202" spans="2:42" x14ac:dyDescent="0.3">
      <c r="B202" s="4"/>
      <c r="C202" s="4"/>
      <c r="D202" s="4"/>
      <c r="E202" s="45"/>
      <c r="F202" s="113" t="s">
        <v>3</v>
      </c>
      <c r="G202" s="112" t="s">
        <v>65</v>
      </c>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row>
    <row r="203" spans="2:42" x14ac:dyDescent="0.3">
      <c r="B203" s="4"/>
      <c r="C203" s="4"/>
      <c r="D203" s="4"/>
      <c r="E203" s="45"/>
      <c r="F203" s="113" t="s">
        <v>3</v>
      </c>
      <c r="G203" s="112" t="s">
        <v>70</v>
      </c>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row>
    <row r="204" spans="2:42" x14ac:dyDescent="0.3">
      <c r="B204" s="4"/>
      <c r="C204" s="4"/>
      <c r="D204" s="4"/>
      <c r="E204" s="14"/>
      <c r="F204" s="113" t="s">
        <v>3</v>
      </c>
      <c r="G204" s="112" t="s">
        <v>71</v>
      </c>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row>
    <row r="205" spans="2:42" ht="6.45" customHeight="1" x14ac:dyDescent="0.3">
      <c r="B205" s="4"/>
      <c r="C205" s="4"/>
      <c r="D205" s="4"/>
      <c r="E205" s="14"/>
      <c r="F205" s="43"/>
      <c r="G205" s="4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row>
    <row r="206" spans="2:42" x14ac:dyDescent="0.3">
      <c r="B206" s="4"/>
      <c r="C206" s="4"/>
      <c r="D206" s="4"/>
      <c r="E206" s="45" t="s">
        <v>72</v>
      </c>
      <c r="F206" s="24" t="s">
        <v>73</v>
      </c>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row>
    <row r="207" spans="2:42" x14ac:dyDescent="0.3">
      <c r="B207" s="4"/>
      <c r="C207" s="4"/>
      <c r="D207" s="4"/>
      <c r="E207" s="14"/>
      <c r="F207" s="24" t="s">
        <v>74</v>
      </c>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row>
    <row r="208" spans="2:42" x14ac:dyDescent="0.3">
      <c r="B208" s="4"/>
      <c r="C208" s="4"/>
      <c r="D208" s="4"/>
      <c r="E208" s="14"/>
      <c r="F208" s="24" t="s">
        <v>75</v>
      </c>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row>
    <row r="209" spans="2:42" x14ac:dyDescent="0.3">
      <c r="B209" s="4"/>
      <c r="C209" s="4"/>
      <c r="D209" s="4"/>
      <c r="E209" s="14"/>
      <c r="F209" s="113" t="s">
        <v>3</v>
      </c>
      <c r="G209" s="112" t="s">
        <v>70</v>
      </c>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row>
    <row r="210" spans="2:42" x14ac:dyDescent="0.3">
      <c r="B210" s="4"/>
      <c r="C210" s="4"/>
      <c r="D210" s="4"/>
      <c r="E210" s="14"/>
      <c r="F210" s="113" t="s">
        <v>3</v>
      </c>
      <c r="G210" s="112" t="s">
        <v>76</v>
      </c>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row>
    <row r="211" spans="2:42" x14ac:dyDescent="0.3">
      <c r="B211" s="4"/>
      <c r="C211" s="4"/>
      <c r="D211" s="4"/>
      <c r="E211" s="14"/>
      <c r="F211" s="43"/>
      <c r="G211" s="4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row>
    <row r="212" spans="2:42" x14ac:dyDescent="0.3">
      <c r="B212" s="4"/>
      <c r="C212" s="4"/>
      <c r="D212" s="13" t="s">
        <v>77</v>
      </c>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4"/>
    </row>
    <row r="213" spans="2:42" ht="6.6" customHeight="1" x14ac:dyDescent="0.3">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row>
    <row r="214" spans="2:42" x14ac:dyDescent="0.3">
      <c r="B214" s="4"/>
      <c r="C214" s="4"/>
      <c r="D214" s="4"/>
      <c r="E214" s="45" t="s">
        <v>28</v>
      </c>
      <c r="F214" s="24" t="s">
        <v>78</v>
      </c>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row>
    <row r="215" spans="2:42" x14ac:dyDescent="0.3">
      <c r="B215" s="4"/>
      <c r="C215" s="4"/>
      <c r="D215" s="4"/>
      <c r="E215" s="45"/>
      <c r="F215" s="113" t="s">
        <v>3</v>
      </c>
      <c r="G215" s="112" t="s">
        <v>79</v>
      </c>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row>
    <row r="216" spans="2:42" x14ac:dyDescent="0.3">
      <c r="B216" s="4"/>
      <c r="C216" s="4"/>
      <c r="D216" s="4"/>
      <c r="E216" s="45"/>
      <c r="F216" s="113" t="s">
        <v>3</v>
      </c>
      <c r="G216" s="112" t="s">
        <v>80</v>
      </c>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row>
    <row r="217" spans="2:42" x14ac:dyDescent="0.3">
      <c r="B217" s="4"/>
      <c r="C217" s="4"/>
      <c r="D217" s="4"/>
      <c r="E217" s="45"/>
      <c r="F217" s="43"/>
      <c r="G217" s="112" t="s">
        <v>81</v>
      </c>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row>
    <row r="218" spans="2:42" x14ac:dyDescent="0.3">
      <c r="B218" s="4"/>
      <c r="C218" s="4"/>
      <c r="D218" s="4"/>
      <c r="E218" s="45"/>
      <c r="F218" s="113" t="s">
        <v>3</v>
      </c>
      <c r="G218" s="112" t="s">
        <v>82</v>
      </c>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row>
    <row r="219" spans="2:42" x14ac:dyDescent="0.3">
      <c r="B219" s="4"/>
      <c r="C219" s="4"/>
      <c r="D219" s="4"/>
      <c r="E219" s="45"/>
      <c r="F219" s="43"/>
      <c r="G219" s="112" t="s">
        <v>83</v>
      </c>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row>
    <row r="220" spans="2:42" ht="6.6" customHeight="1" x14ac:dyDescent="0.3">
      <c r="B220" s="4"/>
      <c r="C220" s="4"/>
      <c r="D220" s="4"/>
      <c r="E220" s="45"/>
      <c r="F220" s="43"/>
      <c r="G220" s="4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row>
    <row r="221" spans="2:42" x14ac:dyDescent="0.3">
      <c r="B221" s="4"/>
      <c r="C221" s="4"/>
      <c r="D221" s="4"/>
      <c r="E221" s="45" t="s">
        <v>84</v>
      </c>
      <c r="F221" s="24" t="s">
        <v>85</v>
      </c>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row>
    <row r="222" spans="2:42" x14ac:dyDescent="0.3">
      <c r="B222" s="4"/>
      <c r="C222" s="4"/>
      <c r="D222" s="4"/>
      <c r="E222" s="45"/>
      <c r="F222" s="113" t="s">
        <v>3</v>
      </c>
      <c r="G222" s="112" t="s">
        <v>86</v>
      </c>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row>
    <row r="223" spans="2:42" x14ac:dyDescent="0.3">
      <c r="B223" s="4"/>
      <c r="C223" s="4"/>
      <c r="D223" s="4"/>
      <c r="E223" s="14"/>
      <c r="F223"/>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row>
    <row r="224" spans="2:42" x14ac:dyDescent="0.3">
      <c r="B224" s="4"/>
      <c r="C224" s="4"/>
      <c r="D224" s="4"/>
      <c r="E224" s="1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row>
  </sheetData>
  <sheetProtection algorithmName="SHA-512" hashValue="fJDLTIGzR30nUR6yYv3sOHqAh1Ll8WmeXuE/KppoLw0UKc096vS68nPHJQn3i6tGK4IB3mpNNj6t78+6dEseOQ==" saltValue="fBtaYtmSPlRfIyby3DxT6A==" spinCount="100000" sheet="1" objects="1" scenarios="1" selectLockedCells="1" selectUnlockedCells="1"/>
  <mergeCells count="10">
    <mergeCell ref="D38:K38"/>
    <mergeCell ref="D35:K35"/>
    <mergeCell ref="L35:AN35"/>
    <mergeCell ref="D33:K33"/>
    <mergeCell ref="L33:AN33"/>
    <mergeCell ref="D34:K34"/>
    <mergeCell ref="L34:AN34"/>
    <mergeCell ref="D36:K36"/>
    <mergeCell ref="L36:AN36"/>
    <mergeCell ref="D37:K37"/>
  </mergeCells>
  <phoneticPr fontId="3"/>
  <hyperlinks>
    <hyperlink ref="D35:K35" location="補助対象予定経費!A1" display="補助対象予定経費" xr:uid="{A893B8E8-C7F3-4987-9564-E9BCD2EE1EB4}"/>
    <hyperlink ref="D36:K36" location="資金調達表!A1" display="資金調達表" xr:uid="{E5C8617E-91E2-49B1-A501-2F5009BCA870}"/>
    <hyperlink ref="D37:K37" location="【解説・入力例】補助対象予定経費!A1" display="【解説・入力例】補助対象予定経費!A1" xr:uid="{89B3A15A-0467-4E01-BD6E-51022E34061C}"/>
    <hyperlink ref="D38:K38" location="【解説・入力例】資金調達表!A1" display="【解説・入力例】資金調達表!A1" xr:uid="{C03E2DEC-AAFF-430A-BE71-D73C211B803A}"/>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91"/>
  <sheetViews>
    <sheetView showGridLines="0" zoomScaleNormal="100" zoomScaleSheetLayoutView="28" workbookViewId="0">
      <selection activeCell="D3" sqref="D3"/>
    </sheetView>
  </sheetViews>
  <sheetFormatPr defaultColWidth="8.90625" defaultRowHeight="22.8" x14ac:dyDescent="0.3"/>
  <cols>
    <col min="1" max="1" width="2.36328125" style="25" customWidth="1"/>
    <col min="2" max="2" width="44.08984375" style="25" customWidth="1"/>
    <col min="3" max="3" width="5.36328125" style="25" bestFit="1" customWidth="1"/>
    <col min="4" max="7" width="43.36328125" style="25" customWidth="1"/>
    <col min="8" max="9" width="100.6328125" style="25" customWidth="1"/>
    <col min="10" max="10" width="43.36328125" style="58" customWidth="1"/>
    <col min="11" max="11" width="2.36328125" style="25" customWidth="1"/>
    <col min="12" max="16384" width="8.90625" style="58"/>
  </cols>
  <sheetData>
    <row r="1" spans="2:9" ht="23.4" thickBot="1" x14ac:dyDescent="0.35"/>
    <row r="2" spans="2:9" x14ac:dyDescent="0.3">
      <c r="B2" s="26" t="s">
        <v>87</v>
      </c>
      <c r="C2" s="36"/>
      <c r="D2" s="153"/>
    </row>
    <row r="3" spans="2:9" ht="23.4" thickBot="1" x14ac:dyDescent="0.35">
      <c r="B3" s="26" t="s">
        <v>88</v>
      </c>
      <c r="C3" s="36"/>
      <c r="D3" s="154"/>
    </row>
    <row r="4" spans="2:9" ht="24" thickTop="1" thickBot="1" x14ac:dyDescent="0.35">
      <c r="B4" s="26" t="s">
        <v>89</v>
      </c>
      <c r="C4" s="27"/>
      <c r="D4" s="128" t="str">
        <f>IF(OR($D$2="", NOT(ISNUMBER($D3))), "",
  IF($D$2=リスト!$A$3,
     IF($D3&gt;=51, リスト!$F$6, IF($D3&gt;=21, リスト!$F$5, IF($D3&gt;=6, リスト!$F$4, IF($D3&gt;=1, リスト!$F$3, "")))),
   IF(OR($D$2=リスト!$A$4, $D$2=リスト!$A$5),
     IF($D3&gt;=101, リスト!$G$6, IF($D3&gt;=51, リスト!$G$5, IF($D3&gt;=21, リスト!$G$4, IF($D3&gt;=1, リスト!$G$3, "")))),
   "")))</f>
        <v/>
      </c>
    </row>
    <row r="5" spans="2:9" ht="23.4" thickTop="1" x14ac:dyDescent="0.3">
      <c r="B5" s="26" t="s">
        <v>90</v>
      </c>
      <c r="C5" s="36"/>
      <c r="D5" s="155"/>
    </row>
    <row r="6" spans="2:9" x14ac:dyDescent="0.3">
      <c r="B6" s="26" t="s">
        <v>92</v>
      </c>
      <c r="C6" s="36"/>
      <c r="D6" s="156"/>
    </row>
    <row r="7" spans="2:9" ht="45.6" x14ac:dyDescent="0.3">
      <c r="B7" s="26" t="s">
        <v>93</v>
      </c>
      <c r="C7" s="36"/>
      <c r="D7" s="156"/>
    </row>
    <row r="8" spans="2:9" ht="55.8" thickBot="1" x14ac:dyDescent="0.35">
      <c r="B8" s="26" t="s">
        <v>94</v>
      </c>
      <c r="C8" s="36"/>
      <c r="D8" s="157"/>
    </row>
    <row r="9" spans="2:9" ht="23.4" thickTop="1" x14ac:dyDescent="0.3">
      <c r="B9" s="26" t="s">
        <v>95</v>
      </c>
      <c r="C9" s="27"/>
      <c r="D9" s="129" t="str">
        <f>IF($D$2="","",
IF($D$2=リスト!$A$3,
    IF(OR($D$5=リスト!$B$3, $D$5=リスト!$B$4, $D$7=リスト!$D$4), リスト!$E$4, リスト!$E$3),
IF($D$2=リスト!$A$4,
    IF($D$7=リスト!$D$4, リスト!$E$4, リスト!$E$3),
IF($D$2=リスト!$A$5,
    リスト!$E$4, リスト!$E$3
))))</f>
        <v/>
      </c>
    </row>
    <row r="10" spans="2:9" x14ac:dyDescent="0.3">
      <c r="B10" s="26" t="s">
        <v>96</v>
      </c>
      <c r="C10" s="27"/>
      <c r="D10" s="130" t="str">
        <f>IF($D$2&lt;&gt;"",
 IF($D$2=リスト!$A$3, リスト!$I$3, リスト!$L$3),"")</f>
        <v/>
      </c>
    </row>
    <row r="11" spans="2:9" x14ac:dyDescent="0.3">
      <c r="B11" s="26" t="s">
        <v>97</v>
      </c>
      <c r="C11" s="27"/>
      <c r="D11" s="131" t="str">
        <f>IF(OR($D$2="",$D$4=""),"",
IFERROR(
    IF($D$2=リスト!$A$3,
        IF(OR($D$6=リスト!$D$3,$D$6=""),
            INDEX(リスト!$J$3:$J$6,MATCH($D$4,リスト!$F$3:$F$6,0)),
        IF($D$6=リスト!$D$4,
            INDEX(リスト!$K$3:$K$6,MATCH($D$4,リスト!$F$3:$F$6,0)),
        "")),
    IF(OR($D$2=リスト!$A$4,$D$2=リスト!$A$5),
        IF(OR($D$6=リスト!$D$3,$D$6=""),
            INDEX(リスト!$M$3:$M$6,MATCH($D$4,リスト!$G$3:$G$6,0)),
        IF($D$6=リスト!$D$4,
            INDEX(リスト!$N$3:$N$6,MATCH($D$4,リスト!$G$3:$G$6,0)),
        "")),
    "")),
""))</f>
        <v/>
      </c>
    </row>
    <row r="12" spans="2:9" x14ac:dyDescent="0.3">
      <c r="B12" s="58"/>
      <c r="C12" s="58"/>
      <c r="D12" s="58"/>
      <c r="H12" s="25" t="s">
        <v>98</v>
      </c>
    </row>
    <row r="13" spans="2:9" x14ac:dyDescent="0.3">
      <c r="D13" s="26" t="s">
        <v>99</v>
      </c>
      <c r="E13" s="27"/>
      <c r="F13" s="27"/>
      <c r="G13" s="27"/>
      <c r="H13" s="27"/>
      <c r="I13" s="28"/>
    </row>
    <row r="14" spans="2:9" ht="46.2" thickBot="1" x14ac:dyDescent="0.35">
      <c r="B14" s="26" t="s">
        <v>100</v>
      </c>
      <c r="C14" s="28"/>
      <c r="D14" s="37" t="s">
        <v>101</v>
      </c>
      <c r="E14" s="38" t="s">
        <v>102</v>
      </c>
      <c r="F14" s="38" t="s">
        <v>103</v>
      </c>
      <c r="G14" s="38" t="s">
        <v>104</v>
      </c>
      <c r="H14" s="38" t="s">
        <v>105</v>
      </c>
      <c r="I14" s="38" t="s">
        <v>106</v>
      </c>
    </row>
    <row r="15" spans="2:9" ht="70.05" customHeight="1" thickTop="1" x14ac:dyDescent="0.3">
      <c r="B15" s="39" t="s">
        <v>107</v>
      </c>
      <c r="C15" s="40"/>
      <c r="D15" s="158"/>
      <c r="E15" s="41">
        <f>SUM(E31:E35)</f>
        <v>0</v>
      </c>
      <c r="F15" s="41">
        <f>SUM(F31:F35)</f>
        <v>0</v>
      </c>
      <c r="G15" s="42">
        <f>SUM(G31:G35)</f>
        <v>0</v>
      </c>
      <c r="H15" s="161"/>
      <c r="I15" s="162"/>
    </row>
    <row r="16" spans="2:9" ht="70.05" customHeight="1" x14ac:dyDescent="0.3">
      <c r="B16" s="39" t="s">
        <v>108</v>
      </c>
      <c r="C16" s="40"/>
      <c r="D16" s="159"/>
      <c r="E16" s="41">
        <f>SUM(E36:E40)</f>
        <v>0</v>
      </c>
      <c r="F16" s="41">
        <f>SUM(F36:F40)</f>
        <v>0</v>
      </c>
      <c r="G16" s="42">
        <f>SUM(G36:G40)</f>
        <v>0</v>
      </c>
      <c r="H16" s="163"/>
      <c r="I16" s="164"/>
    </row>
    <row r="17" spans="2:10" ht="70.05" customHeight="1" x14ac:dyDescent="0.3">
      <c r="B17" s="39" t="s">
        <v>109</v>
      </c>
      <c r="C17" s="40"/>
      <c r="D17" s="159"/>
      <c r="E17" s="41">
        <f>SUM(E41:E45)</f>
        <v>0</v>
      </c>
      <c r="F17" s="41">
        <f>SUM(F41:F45)</f>
        <v>0</v>
      </c>
      <c r="G17" s="42">
        <f>SUM(G41:G45)</f>
        <v>0</v>
      </c>
      <c r="H17" s="163"/>
      <c r="I17" s="164"/>
    </row>
    <row r="18" spans="2:10" ht="70.05" customHeight="1" x14ac:dyDescent="0.3">
      <c r="B18" s="39" t="s">
        <v>110</v>
      </c>
      <c r="C18" s="40"/>
      <c r="D18" s="159"/>
      <c r="E18" s="41">
        <f>SUM(E46:E50)</f>
        <v>0</v>
      </c>
      <c r="F18" s="41">
        <f>SUM(F46:F50)</f>
        <v>0</v>
      </c>
      <c r="G18" s="42">
        <f>SUM(G46:G50)</f>
        <v>0</v>
      </c>
      <c r="H18" s="163"/>
      <c r="I18" s="164"/>
    </row>
    <row r="19" spans="2:10" ht="70.05" customHeight="1" x14ac:dyDescent="0.3">
      <c r="B19" s="39" t="s">
        <v>111</v>
      </c>
      <c r="C19" s="40"/>
      <c r="D19" s="159"/>
      <c r="E19" s="41">
        <f>SUM(E51:E55)</f>
        <v>0</v>
      </c>
      <c r="F19" s="41">
        <f>SUM(F51:F55)</f>
        <v>0</v>
      </c>
      <c r="G19" s="42">
        <f>SUM(G51:G55)</f>
        <v>0</v>
      </c>
      <c r="H19" s="163"/>
      <c r="I19" s="164"/>
    </row>
    <row r="20" spans="2:10" ht="70.05" customHeight="1" x14ac:dyDescent="0.3">
      <c r="B20" s="39" t="s">
        <v>112</v>
      </c>
      <c r="C20" s="40"/>
      <c r="D20" s="159"/>
      <c r="E20" s="41">
        <f>SUM(E56:E60)</f>
        <v>0</v>
      </c>
      <c r="F20" s="41">
        <f>SUM(F56:F60)</f>
        <v>0</v>
      </c>
      <c r="G20" s="42">
        <f>SUM(G56:G60)</f>
        <v>0</v>
      </c>
      <c r="H20" s="163"/>
      <c r="I20" s="164"/>
    </row>
    <row r="21" spans="2:10" ht="70.05" customHeight="1" x14ac:dyDescent="0.3">
      <c r="B21" s="39" t="s">
        <v>113</v>
      </c>
      <c r="C21" s="40"/>
      <c r="D21" s="159"/>
      <c r="E21" s="41">
        <f>SUM(E61:E65)</f>
        <v>0</v>
      </c>
      <c r="F21" s="41">
        <f>SUM(F61:F65)</f>
        <v>0</v>
      </c>
      <c r="G21" s="42">
        <f>SUM(G61:G65)</f>
        <v>0</v>
      </c>
      <c r="H21" s="163"/>
      <c r="I21" s="164"/>
    </row>
    <row r="22" spans="2:10" ht="70.05" customHeight="1" x14ac:dyDescent="0.3">
      <c r="B22" s="39" t="s">
        <v>114</v>
      </c>
      <c r="C22" s="40"/>
      <c r="D22" s="159"/>
      <c r="E22" s="41">
        <f>SUM(E66:E70)</f>
        <v>0</v>
      </c>
      <c r="F22" s="41">
        <f>SUM(F66:F70)</f>
        <v>0</v>
      </c>
      <c r="G22" s="42">
        <f>SUM(G66:G70)</f>
        <v>0</v>
      </c>
      <c r="H22" s="163"/>
      <c r="I22" s="164"/>
    </row>
    <row r="23" spans="2:10" ht="70.05" customHeight="1" x14ac:dyDescent="0.3">
      <c r="B23" s="39" t="s">
        <v>115</v>
      </c>
      <c r="C23" s="40"/>
      <c r="D23" s="159"/>
      <c r="E23" s="41">
        <f>SUM(E71:E75)</f>
        <v>0</v>
      </c>
      <c r="F23" s="41">
        <f>SUM(F71:F75)</f>
        <v>0</v>
      </c>
      <c r="G23" s="42">
        <f>SUM(G71:G75)</f>
        <v>0</v>
      </c>
      <c r="H23" s="163"/>
      <c r="I23" s="164"/>
    </row>
    <row r="24" spans="2:10" ht="70.05" customHeight="1" x14ac:dyDescent="0.3">
      <c r="B24" s="39" t="s">
        <v>116</v>
      </c>
      <c r="C24" s="40"/>
      <c r="D24" s="159"/>
      <c r="E24" s="41">
        <f>SUM(E76:E80)</f>
        <v>0</v>
      </c>
      <c r="F24" s="41">
        <f>SUM(F76:F80)</f>
        <v>0</v>
      </c>
      <c r="G24" s="42">
        <f>SUM(G76:G80)</f>
        <v>0</v>
      </c>
      <c r="H24" s="163"/>
      <c r="I24" s="164"/>
    </row>
    <row r="25" spans="2:10" ht="70.05" customHeight="1" x14ac:dyDescent="0.3">
      <c r="B25" s="39" t="s">
        <v>117</v>
      </c>
      <c r="C25" s="40"/>
      <c r="D25" s="159"/>
      <c r="E25" s="41">
        <f>SUM(E81:E85)</f>
        <v>0</v>
      </c>
      <c r="F25" s="41">
        <f>SUM(F81:F85)</f>
        <v>0</v>
      </c>
      <c r="G25" s="42">
        <f>SUM(G81:G85)</f>
        <v>0</v>
      </c>
      <c r="H25" s="163"/>
      <c r="I25" s="164"/>
    </row>
    <row r="26" spans="2:10" ht="70.05" customHeight="1" thickBot="1" x14ac:dyDescent="0.35">
      <c r="B26" s="68" t="s">
        <v>118</v>
      </c>
      <c r="C26" s="70"/>
      <c r="D26" s="160"/>
      <c r="E26" s="73">
        <f>SUM(E86:E90)</f>
        <v>0</v>
      </c>
      <c r="F26" s="73">
        <f>SUM(F86:F90)</f>
        <v>0</v>
      </c>
      <c r="G26" s="74">
        <f>SUM(G86:G90)</f>
        <v>0</v>
      </c>
      <c r="H26" s="165"/>
      <c r="I26" s="166"/>
    </row>
    <row r="27" spans="2:10" ht="70.05" customHeight="1" thickTop="1" x14ac:dyDescent="0.3">
      <c r="B27" s="71" t="s">
        <v>119</v>
      </c>
      <c r="C27" s="72"/>
      <c r="D27" s="132"/>
      <c r="E27" s="75">
        <f>SUM(E15:E26)</f>
        <v>0</v>
      </c>
      <c r="F27" s="75">
        <f>SUM(F15:F26)</f>
        <v>0</v>
      </c>
      <c r="G27" s="75">
        <f>SUM(G15:G26)</f>
        <v>0</v>
      </c>
      <c r="H27" s="133"/>
      <c r="I27" s="133"/>
    </row>
    <row r="29" spans="2:10" x14ac:dyDescent="0.3">
      <c r="D29" s="26" t="s">
        <v>120</v>
      </c>
      <c r="E29" s="27"/>
      <c r="F29" s="27"/>
      <c r="G29" s="27"/>
      <c r="H29" s="27"/>
      <c r="I29" s="27"/>
      <c r="J29" s="28"/>
    </row>
    <row r="30" spans="2:10" ht="46.2" thickBot="1" x14ac:dyDescent="0.35">
      <c r="B30" s="26" t="s">
        <v>100</v>
      </c>
      <c r="C30" s="29" t="s">
        <v>121</v>
      </c>
      <c r="D30" s="30" t="s">
        <v>122</v>
      </c>
      <c r="E30" s="30" t="s">
        <v>123</v>
      </c>
      <c r="F30" s="30" t="s">
        <v>124</v>
      </c>
      <c r="G30" s="30" t="s">
        <v>125</v>
      </c>
      <c r="H30" s="30" t="s">
        <v>126</v>
      </c>
      <c r="I30" s="30" t="s">
        <v>127</v>
      </c>
      <c r="J30" s="30" t="s">
        <v>128</v>
      </c>
    </row>
    <row r="31" spans="2:10" ht="90" customHeight="1" thickTop="1" x14ac:dyDescent="0.3">
      <c r="B31" s="31" t="s">
        <v>107</v>
      </c>
      <c r="C31" s="32">
        <v>1</v>
      </c>
      <c r="D31" s="46"/>
      <c r="E31" s="52"/>
      <c r="F31" s="55"/>
      <c r="G31" s="76" t="str">
        <f t="shared" ref="G31:G38" si="0">IF(ISNUMBER($D$9),ROUNDDOWN(F31*$D$9,0),"-")</f>
        <v>-</v>
      </c>
      <c r="H31" s="46"/>
      <c r="I31" s="100"/>
      <c r="J31" s="125"/>
    </row>
    <row r="32" spans="2:10" ht="90" customHeight="1" x14ac:dyDescent="0.3">
      <c r="B32" s="33"/>
      <c r="C32" s="32">
        <v>2</v>
      </c>
      <c r="D32" s="48"/>
      <c r="E32" s="53"/>
      <c r="F32" s="56"/>
      <c r="G32" s="77" t="str">
        <f t="shared" si="0"/>
        <v>-</v>
      </c>
      <c r="H32" s="48"/>
      <c r="I32" s="101"/>
      <c r="J32" s="126"/>
    </row>
    <row r="33" spans="2:10" ht="90" customHeight="1" x14ac:dyDescent="0.3">
      <c r="B33" s="33"/>
      <c r="C33" s="32">
        <v>3</v>
      </c>
      <c r="D33" s="48"/>
      <c r="E33" s="53"/>
      <c r="F33" s="56"/>
      <c r="G33" s="77" t="str">
        <f t="shared" si="0"/>
        <v>-</v>
      </c>
      <c r="H33" s="48"/>
      <c r="I33" s="101"/>
      <c r="J33" s="126"/>
    </row>
    <row r="34" spans="2:10" ht="90" customHeight="1" x14ac:dyDescent="0.3">
      <c r="B34" s="33"/>
      <c r="C34" s="32">
        <v>4</v>
      </c>
      <c r="D34" s="48"/>
      <c r="E34" s="53"/>
      <c r="F34" s="56"/>
      <c r="G34" s="77" t="str">
        <f t="shared" si="0"/>
        <v>-</v>
      </c>
      <c r="H34" s="48"/>
      <c r="I34" s="101"/>
      <c r="J34" s="126"/>
    </row>
    <row r="35" spans="2:10" ht="90" customHeight="1" thickBot="1" x14ac:dyDescent="0.35">
      <c r="B35" s="34"/>
      <c r="C35" s="32">
        <v>5</v>
      </c>
      <c r="D35" s="50"/>
      <c r="E35" s="54"/>
      <c r="F35" s="57"/>
      <c r="G35" s="78" t="str">
        <f t="shared" si="0"/>
        <v>-</v>
      </c>
      <c r="H35" s="50"/>
      <c r="I35" s="102"/>
      <c r="J35" s="127"/>
    </row>
    <row r="36" spans="2:10" ht="90" customHeight="1" thickTop="1" x14ac:dyDescent="0.3">
      <c r="B36" s="31" t="s">
        <v>108</v>
      </c>
      <c r="C36" s="35">
        <v>1</v>
      </c>
      <c r="D36" s="46"/>
      <c r="E36" s="52"/>
      <c r="F36" s="55"/>
      <c r="G36" s="76" t="str">
        <f t="shared" si="0"/>
        <v>-</v>
      </c>
      <c r="H36" s="46"/>
      <c r="I36" s="47"/>
    </row>
    <row r="37" spans="2:10" ht="90" customHeight="1" x14ac:dyDescent="0.3">
      <c r="B37" s="33"/>
      <c r="C37" s="35">
        <v>2</v>
      </c>
      <c r="D37" s="48"/>
      <c r="E37" s="53"/>
      <c r="F37" s="56"/>
      <c r="G37" s="77" t="str">
        <f t="shared" si="0"/>
        <v>-</v>
      </c>
      <c r="H37" s="48"/>
      <c r="I37" s="49"/>
    </row>
    <row r="38" spans="2:10" ht="90" customHeight="1" x14ac:dyDescent="0.3">
      <c r="B38" s="33"/>
      <c r="C38" s="35">
        <v>3</v>
      </c>
      <c r="D38" s="48"/>
      <c r="E38" s="53"/>
      <c r="F38" s="56"/>
      <c r="G38" s="77" t="str">
        <f t="shared" si="0"/>
        <v>-</v>
      </c>
      <c r="H38" s="48"/>
      <c r="I38" s="49"/>
    </row>
    <row r="39" spans="2:10" ht="90" customHeight="1" x14ac:dyDescent="0.3">
      <c r="B39" s="33"/>
      <c r="C39" s="35">
        <v>4</v>
      </c>
      <c r="D39" s="48"/>
      <c r="E39" s="53"/>
      <c r="F39" s="56"/>
      <c r="G39" s="77" t="str">
        <f t="shared" ref="G39:G90" si="1">IF(ISNUMBER($D$9),ROUNDDOWN(F39*$D$9,0),"-")</f>
        <v>-</v>
      </c>
      <c r="H39" s="48"/>
      <c r="I39" s="49"/>
    </row>
    <row r="40" spans="2:10" ht="90" customHeight="1" thickBot="1" x14ac:dyDescent="0.35">
      <c r="B40" s="34"/>
      <c r="C40" s="35">
        <v>5</v>
      </c>
      <c r="D40" s="50"/>
      <c r="E40" s="54"/>
      <c r="F40" s="57"/>
      <c r="G40" s="78" t="str">
        <f t="shared" si="1"/>
        <v>-</v>
      </c>
      <c r="H40" s="50"/>
      <c r="I40" s="51"/>
    </row>
    <row r="41" spans="2:10" ht="90" customHeight="1" thickTop="1" x14ac:dyDescent="0.3">
      <c r="B41" s="31" t="s">
        <v>109</v>
      </c>
      <c r="C41" s="35">
        <v>1</v>
      </c>
      <c r="D41" s="46"/>
      <c r="E41" s="52"/>
      <c r="F41" s="55"/>
      <c r="G41" s="76" t="str">
        <f t="shared" si="1"/>
        <v>-</v>
      </c>
      <c r="H41" s="46"/>
      <c r="I41" s="47"/>
    </row>
    <row r="42" spans="2:10" ht="90" customHeight="1" x14ac:dyDescent="0.3">
      <c r="B42" s="33"/>
      <c r="C42" s="35">
        <v>2</v>
      </c>
      <c r="D42" s="48"/>
      <c r="E42" s="53"/>
      <c r="F42" s="56"/>
      <c r="G42" s="77" t="str">
        <f t="shared" si="1"/>
        <v>-</v>
      </c>
      <c r="H42" s="48"/>
      <c r="I42" s="49"/>
    </row>
    <row r="43" spans="2:10" ht="90" customHeight="1" x14ac:dyDescent="0.3">
      <c r="B43" s="33"/>
      <c r="C43" s="35">
        <v>3</v>
      </c>
      <c r="D43" s="48"/>
      <c r="E43" s="53"/>
      <c r="F43" s="56"/>
      <c r="G43" s="77" t="str">
        <f t="shared" si="1"/>
        <v>-</v>
      </c>
      <c r="H43" s="48"/>
      <c r="I43" s="49"/>
    </row>
    <row r="44" spans="2:10" ht="90" customHeight="1" x14ac:dyDescent="0.3">
      <c r="B44" s="33"/>
      <c r="C44" s="35">
        <v>4</v>
      </c>
      <c r="D44" s="48"/>
      <c r="E44" s="53"/>
      <c r="F44" s="56"/>
      <c r="G44" s="77" t="str">
        <f t="shared" si="1"/>
        <v>-</v>
      </c>
      <c r="H44" s="48"/>
      <c r="I44" s="49"/>
    </row>
    <row r="45" spans="2:10" ht="90" customHeight="1" thickBot="1" x14ac:dyDescent="0.35">
      <c r="B45" s="34"/>
      <c r="C45" s="35">
        <v>5</v>
      </c>
      <c r="D45" s="50"/>
      <c r="E45" s="54"/>
      <c r="F45" s="57"/>
      <c r="G45" s="78" t="str">
        <f t="shared" si="1"/>
        <v>-</v>
      </c>
      <c r="H45" s="50"/>
      <c r="I45" s="51"/>
    </row>
    <row r="46" spans="2:10" ht="90" customHeight="1" thickTop="1" x14ac:dyDescent="0.3">
      <c r="B46" s="31" t="s">
        <v>110</v>
      </c>
      <c r="C46" s="35">
        <v>1</v>
      </c>
      <c r="D46" s="46"/>
      <c r="E46" s="52"/>
      <c r="F46" s="55"/>
      <c r="G46" s="76" t="str">
        <f t="shared" si="1"/>
        <v>-</v>
      </c>
      <c r="H46" s="46"/>
      <c r="I46" s="47"/>
    </row>
    <row r="47" spans="2:10" ht="90" customHeight="1" x14ac:dyDescent="0.3">
      <c r="B47" s="114" t="s">
        <v>129</v>
      </c>
      <c r="C47" s="35">
        <v>2</v>
      </c>
      <c r="D47" s="48"/>
      <c r="E47" s="53"/>
      <c r="F47" s="56"/>
      <c r="G47" s="77" t="str">
        <f t="shared" si="1"/>
        <v>-</v>
      </c>
      <c r="H47" s="48"/>
      <c r="I47" s="49"/>
    </row>
    <row r="48" spans="2:10" ht="90" customHeight="1" x14ac:dyDescent="0.3">
      <c r="B48" s="33"/>
      <c r="C48" s="35">
        <v>3</v>
      </c>
      <c r="D48" s="48"/>
      <c r="E48" s="53"/>
      <c r="F48" s="56"/>
      <c r="G48" s="77" t="str">
        <f t="shared" si="1"/>
        <v>-</v>
      </c>
      <c r="H48" s="48"/>
      <c r="I48" s="49"/>
    </row>
    <row r="49" spans="2:9" ht="90" customHeight="1" x14ac:dyDescent="0.3">
      <c r="B49" s="33"/>
      <c r="C49" s="35">
        <v>4</v>
      </c>
      <c r="D49" s="48"/>
      <c r="E49" s="53"/>
      <c r="F49" s="56"/>
      <c r="G49" s="77" t="str">
        <f t="shared" si="1"/>
        <v>-</v>
      </c>
      <c r="H49" s="48"/>
      <c r="I49" s="49"/>
    </row>
    <row r="50" spans="2:9" ht="90" customHeight="1" thickBot="1" x14ac:dyDescent="0.35">
      <c r="B50" s="34"/>
      <c r="C50" s="35">
        <v>5</v>
      </c>
      <c r="D50" s="50"/>
      <c r="E50" s="54"/>
      <c r="F50" s="57"/>
      <c r="G50" s="78" t="str">
        <f t="shared" si="1"/>
        <v>-</v>
      </c>
      <c r="H50" s="50"/>
      <c r="I50" s="51"/>
    </row>
    <row r="51" spans="2:9" ht="90" customHeight="1" thickTop="1" x14ac:dyDescent="0.3">
      <c r="B51" s="31" t="s">
        <v>111</v>
      </c>
      <c r="C51" s="35">
        <v>1</v>
      </c>
      <c r="D51" s="46"/>
      <c r="E51" s="52"/>
      <c r="F51" s="55"/>
      <c r="G51" s="76" t="str">
        <f t="shared" si="1"/>
        <v>-</v>
      </c>
      <c r="H51" s="46"/>
      <c r="I51" s="47"/>
    </row>
    <row r="52" spans="2:9" ht="90" customHeight="1" x14ac:dyDescent="0.3">
      <c r="B52" s="114" t="s">
        <v>129</v>
      </c>
      <c r="C52" s="35">
        <v>2</v>
      </c>
      <c r="D52" s="48"/>
      <c r="E52" s="53"/>
      <c r="F52" s="56"/>
      <c r="G52" s="77" t="str">
        <f t="shared" si="1"/>
        <v>-</v>
      </c>
      <c r="H52" s="48"/>
      <c r="I52" s="49"/>
    </row>
    <row r="53" spans="2:9" ht="90" customHeight="1" x14ac:dyDescent="0.3">
      <c r="B53" s="33"/>
      <c r="C53" s="35">
        <v>3</v>
      </c>
      <c r="D53" s="48"/>
      <c r="E53" s="53"/>
      <c r="F53" s="56"/>
      <c r="G53" s="77" t="str">
        <f t="shared" si="1"/>
        <v>-</v>
      </c>
      <c r="H53" s="48"/>
      <c r="I53" s="49"/>
    </row>
    <row r="54" spans="2:9" ht="90" customHeight="1" x14ac:dyDescent="0.3">
      <c r="B54" s="33"/>
      <c r="C54" s="35">
        <v>4</v>
      </c>
      <c r="D54" s="48"/>
      <c r="E54" s="53"/>
      <c r="F54" s="56"/>
      <c r="G54" s="77" t="str">
        <f t="shared" si="1"/>
        <v>-</v>
      </c>
      <c r="H54" s="48"/>
      <c r="I54" s="49"/>
    </row>
    <row r="55" spans="2:9" ht="90" customHeight="1" thickBot="1" x14ac:dyDescent="0.35">
      <c r="B55" s="34"/>
      <c r="C55" s="35">
        <v>5</v>
      </c>
      <c r="D55" s="50"/>
      <c r="E55" s="54"/>
      <c r="F55" s="57"/>
      <c r="G55" s="78" t="str">
        <f t="shared" si="1"/>
        <v>-</v>
      </c>
      <c r="H55" s="50"/>
      <c r="I55" s="51"/>
    </row>
    <row r="56" spans="2:9" ht="90" customHeight="1" thickTop="1" x14ac:dyDescent="0.3">
      <c r="B56" s="31" t="s">
        <v>112</v>
      </c>
      <c r="C56" s="35">
        <v>1</v>
      </c>
      <c r="D56" s="46"/>
      <c r="E56" s="52"/>
      <c r="F56" s="55"/>
      <c r="G56" s="76" t="str">
        <f t="shared" si="1"/>
        <v>-</v>
      </c>
      <c r="H56" s="46"/>
      <c r="I56" s="47"/>
    </row>
    <row r="57" spans="2:9" ht="90" customHeight="1" x14ac:dyDescent="0.3">
      <c r="B57" s="114" t="s">
        <v>130</v>
      </c>
      <c r="C57" s="35">
        <v>2</v>
      </c>
      <c r="D57" s="48"/>
      <c r="E57" s="53"/>
      <c r="F57" s="56"/>
      <c r="G57" s="77" t="str">
        <f t="shared" si="1"/>
        <v>-</v>
      </c>
      <c r="H57" s="48"/>
      <c r="I57" s="49"/>
    </row>
    <row r="58" spans="2:9" ht="90" customHeight="1" x14ac:dyDescent="0.3">
      <c r="B58" s="33"/>
      <c r="C58" s="35">
        <v>3</v>
      </c>
      <c r="D58" s="48"/>
      <c r="E58" s="53"/>
      <c r="F58" s="56"/>
      <c r="G58" s="77" t="str">
        <f t="shared" si="1"/>
        <v>-</v>
      </c>
      <c r="H58" s="48"/>
      <c r="I58" s="49"/>
    </row>
    <row r="59" spans="2:9" ht="90" customHeight="1" x14ac:dyDescent="0.3">
      <c r="B59" s="33"/>
      <c r="C59" s="35">
        <v>4</v>
      </c>
      <c r="D59" s="48"/>
      <c r="E59" s="53"/>
      <c r="F59" s="56"/>
      <c r="G59" s="77" t="str">
        <f t="shared" si="1"/>
        <v>-</v>
      </c>
      <c r="H59" s="48"/>
      <c r="I59" s="49"/>
    </row>
    <row r="60" spans="2:9" ht="90" customHeight="1" thickBot="1" x14ac:dyDescent="0.35">
      <c r="B60" s="34"/>
      <c r="C60" s="35">
        <v>5</v>
      </c>
      <c r="D60" s="50"/>
      <c r="E60" s="54"/>
      <c r="F60" s="57"/>
      <c r="G60" s="78" t="str">
        <f t="shared" si="1"/>
        <v>-</v>
      </c>
      <c r="H60" s="50"/>
      <c r="I60" s="51"/>
    </row>
    <row r="61" spans="2:9" ht="90" customHeight="1" thickTop="1" x14ac:dyDescent="0.3">
      <c r="B61" s="31" t="s">
        <v>113</v>
      </c>
      <c r="C61" s="35">
        <v>1</v>
      </c>
      <c r="D61" s="46"/>
      <c r="E61" s="52"/>
      <c r="F61" s="55"/>
      <c r="G61" s="76" t="str">
        <f t="shared" si="1"/>
        <v>-</v>
      </c>
      <c r="H61" s="46"/>
      <c r="I61" s="47"/>
    </row>
    <row r="62" spans="2:9" ht="90" customHeight="1" x14ac:dyDescent="0.3">
      <c r="B62" s="114" t="s">
        <v>131</v>
      </c>
      <c r="C62" s="35">
        <v>2</v>
      </c>
      <c r="D62" s="48"/>
      <c r="E62" s="53"/>
      <c r="F62" s="56"/>
      <c r="G62" s="77" t="str">
        <f t="shared" si="1"/>
        <v>-</v>
      </c>
      <c r="H62" s="48"/>
      <c r="I62" s="49"/>
    </row>
    <row r="63" spans="2:9" ht="90" customHeight="1" x14ac:dyDescent="0.3">
      <c r="B63" s="33"/>
      <c r="C63" s="35">
        <v>3</v>
      </c>
      <c r="D63" s="48"/>
      <c r="E63" s="53"/>
      <c r="F63" s="56"/>
      <c r="G63" s="77" t="str">
        <f t="shared" si="1"/>
        <v>-</v>
      </c>
      <c r="H63" s="48"/>
      <c r="I63" s="49"/>
    </row>
    <row r="64" spans="2:9" ht="90" customHeight="1" x14ac:dyDescent="0.3">
      <c r="B64" s="33"/>
      <c r="C64" s="35">
        <v>4</v>
      </c>
      <c r="D64" s="48"/>
      <c r="E64" s="53"/>
      <c r="F64" s="56"/>
      <c r="G64" s="77" t="str">
        <f t="shared" si="1"/>
        <v>-</v>
      </c>
      <c r="H64" s="48"/>
      <c r="I64" s="49"/>
    </row>
    <row r="65" spans="2:9" ht="90" customHeight="1" thickBot="1" x14ac:dyDescent="0.35">
      <c r="B65" s="34"/>
      <c r="C65" s="35">
        <v>5</v>
      </c>
      <c r="D65" s="50"/>
      <c r="E65" s="54"/>
      <c r="F65" s="57"/>
      <c r="G65" s="78" t="str">
        <f t="shared" si="1"/>
        <v>-</v>
      </c>
      <c r="H65" s="50"/>
      <c r="I65" s="51"/>
    </row>
    <row r="66" spans="2:9" ht="90" customHeight="1" thickTop="1" x14ac:dyDescent="0.3">
      <c r="B66" s="31" t="s">
        <v>114</v>
      </c>
      <c r="C66" s="35">
        <v>1</v>
      </c>
      <c r="D66" s="46"/>
      <c r="E66" s="52"/>
      <c r="F66" s="55"/>
      <c r="G66" s="76" t="str">
        <f t="shared" si="1"/>
        <v>-</v>
      </c>
      <c r="H66" s="46"/>
      <c r="I66" s="47"/>
    </row>
    <row r="67" spans="2:9" ht="90" customHeight="1" x14ac:dyDescent="0.3">
      <c r="B67" s="114"/>
      <c r="C67" s="35">
        <v>2</v>
      </c>
      <c r="D67" s="48"/>
      <c r="E67" s="53"/>
      <c r="F67" s="56"/>
      <c r="G67" s="77" t="str">
        <f t="shared" si="1"/>
        <v>-</v>
      </c>
      <c r="H67" s="48"/>
      <c r="I67" s="49"/>
    </row>
    <row r="68" spans="2:9" ht="90" customHeight="1" x14ac:dyDescent="0.3">
      <c r="B68" s="33"/>
      <c r="C68" s="35">
        <v>3</v>
      </c>
      <c r="D68" s="48"/>
      <c r="E68" s="53"/>
      <c r="F68" s="56"/>
      <c r="G68" s="77" t="str">
        <f t="shared" si="1"/>
        <v>-</v>
      </c>
      <c r="H68" s="48"/>
      <c r="I68" s="49"/>
    </row>
    <row r="69" spans="2:9" ht="90" customHeight="1" x14ac:dyDescent="0.3">
      <c r="B69" s="33"/>
      <c r="C69" s="35">
        <v>4</v>
      </c>
      <c r="D69" s="48"/>
      <c r="E69" s="53"/>
      <c r="F69" s="56"/>
      <c r="G69" s="77" t="str">
        <f t="shared" si="1"/>
        <v>-</v>
      </c>
      <c r="H69" s="48"/>
      <c r="I69" s="49"/>
    </row>
    <row r="70" spans="2:9" ht="90" customHeight="1" thickBot="1" x14ac:dyDescent="0.35">
      <c r="B70" s="34"/>
      <c r="C70" s="35">
        <v>5</v>
      </c>
      <c r="D70" s="50"/>
      <c r="E70" s="54"/>
      <c r="F70" s="57"/>
      <c r="G70" s="78" t="str">
        <f t="shared" si="1"/>
        <v>-</v>
      </c>
      <c r="H70" s="50"/>
      <c r="I70" s="51"/>
    </row>
    <row r="71" spans="2:9" ht="90" customHeight="1" thickTop="1" x14ac:dyDescent="0.3">
      <c r="B71" s="31" t="s">
        <v>115</v>
      </c>
      <c r="C71" s="35">
        <v>1</v>
      </c>
      <c r="D71" s="46"/>
      <c r="E71" s="52"/>
      <c r="F71" s="55"/>
      <c r="G71" s="76" t="str">
        <f t="shared" si="1"/>
        <v>-</v>
      </c>
      <c r="H71" s="46"/>
      <c r="I71" s="47"/>
    </row>
    <row r="72" spans="2:9" ht="90" customHeight="1" x14ac:dyDescent="0.3">
      <c r="B72" s="33"/>
      <c r="C72" s="35">
        <v>2</v>
      </c>
      <c r="D72" s="48"/>
      <c r="E72" s="53"/>
      <c r="F72" s="56"/>
      <c r="G72" s="77" t="str">
        <f t="shared" si="1"/>
        <v>-</v>
      </c>
      <c r="H72" s="48"/>
      <c r="I72" s="49"/>
    </row>
    <row r="73" spans="2:9" ht="90" customHeight="1" x14ac:dyDescent="0.3">
      <c r="B73" s="33"/>
      <c r="C73" s="35">
        <v>3</v>
      </c>
      <c r="D73" s="48"/>
      <c r="E73" s="53"/>
      <c r="F73" s="56"/>
      <c r="G73" s="77" t="str">
        <f t="shared" si="1"/>
        <v>-</v>
      </c>
      <c r="H73" s="48"/>
      <c r="I73" s="49"/>
    </row>
    <row r="74" spans="2:9" ht="90" customHeight="1" x14ac:dyDescent="0.3">
      <c r="B74" s="33"/>
      <c r="C74" s="35">
        <v>4</v>
      </c>
      <c r="D74" s="48"/>
      <c r="E74" s="53"/>
      <c r="F74" s="56"/>
      <c r="G74" s="77" t="str">
        <f t="shared" si="1"/>
        <v>-</v>
      </c>
      <c r="H74" s="48"/>
      <c r="I74" s="49"/>
    </row>
    <row r="75" spans="2:9" ht="90" customHeight="1" thickBot="1" x14ac:dyDescent="0.35">
      <c r="B75" s="34"/>
      <c r="C75" s="35">
        <v>5</v>
      </c>
      <c r="D75" s="50"/>
      <c r="E75" s="54"/>
      <c r="F75" s="57"/>
      <c r="G75" s="78" t="str">
        <f t="shared" si="1"/>
        <v>-</v>
      </c>
      <c r="H75" s="50"/>
      <c r="I75" s="51"/>
    </row>
    <row r="76" spans="2:9" ht="90" customHeight="1" thickTop="1" x14ac:dyDescent="0.3">
      <c r="B76" s="31" t="s">
        <v>116</v>
      </c>
      <c r="C76" s="35">
        <v>1</v>
      </c>
      <c r="D76" s="46"/>
      <c r="E76" s="52"/>
      <c r="F76" s="55"/>
      <c r="G76" s="76" t="str">
        <f t="shared" si="1"/>
        <v>-</v>
      </c>
      <c r="H76" s="46"/>
      <c r="I76" s="47"/>
    </row>
    <row r="77" spans="2:9" ht="90" customHeight="1" x14ac:dyDescent="0.3">
      <c r="B77" s="114" t="s">
        <v>132</v>
      </c>
      <c r="C77" s="35">
        <v>2</v>
      </c>
      <c r="D77" s="48"/>
      <c r="E77" s="53"/>
      <c r="F77" s="56"/>
      <c r="G77" s="77" t="str">
        <f t="shared" si="1"/>
        <v>-</v>
      </c>
      <c r="H77" s="48"/>
      <c r="I77" s="49"/>
    </row>
    <row r="78" spans="2:9" ht="90" customHeight="1" x14ac:dyDescent="0.3">
      <c r="B78" s="33"/>
      <c r="C78" s="35">
        <v>3</v>
      </c>
      <c r="D78" s="48"/>
      <c r="E78" s="53"/>
      <c r="F78" s="56"/>
      <c r="G78" s="77" t="str">
        <f t="shared" si="1"/>
        <v>-</v>
      </c>
      <c r="H78" s="48"/>
      <c r="I78" s="49"/>
    </row>
    <row r="79" spans="2:9" ht="90" customHeight="1" x14ac:dyDescent="0.3">
      <c r="B79" s="33"/>
      <c r="C79" s="35">
        <v>4</v>
      </c>
      <c r="D79" s="48"/>
      <c r="E79" s="53"/>
      <c r="F79" s="56"/>
      <c r="G79" s="77" t="str">
        <f t="shared" si="1"/>
        <v>-</v>
      </c>
      <c r="H79" s="48"/>
      <c r="I79" s="49"/>
    </row>
    <row r="80" spans="2:9" ht="90" customHeight="1" thickBot="1" x14ac:dyDescent="0.35">
      <c r="B80" s="34"/>
      <c r="C80" s="35">
        <v>5</v>
      </c>
      <c r="D80" s="50"/>
      <c r="E80" s="54"/>
      <c r="F80" s="57"/>
      <c r="G80" s="78" t="str">
        <f t="shared" si="1"/>
        <v>-</v>
      </c>
      <c r="H80" s="50"/>
      <c r="I80" s="51"/>
    </row>
    <row r="81" spans="2:9" ht="90" customHeight="1" thickTop="1" x14ac:dyDescent="0.3">
      <c r="B81" s="31" t="s">
        <v>117</v>
      </c>
      <c r="C81" s="35">
        <v>1</v>
      </c>
      <c r="D81" s="46"/>
      <c r="E81" s="52"/>
      <c r="F81" s="55"/>
      <c r="G81" s="76" t="str">
        <f t="shared" si="1"/>
        <v>-</v>
      </c>
      <c r="H81" s="46"/>
      <c r="I81" s="47"/>
    </row>
    <row r="82" spans="2:9" ht="90" customHeight="1" x14ac:dyDescent="0.3">
      <c r="B82" s="114" t="s">
        <v>133</v>
      </c>
      <c r="C82" s="35">
        <v>2</v>
      </c>
      <c r="D82" s="48"/>
      <c r="E82" s="53"/>
      <c r="F82" s="56"/>
      <c r="G82" s="77" t="str">
        <f t="shared" si="1"/>
        <v>-</v>
      </c>
      <c r="H82" s="48"/>
      <c r="I82" s="49"/>
    </row>
    <row r="83" spans="2:9" ht="90" customHeight="1" x14ac:dyDescent="0.3">
      <c r="B83" s="33"/>
      <c r="C83" s="35">
        <v>3</v>
      </c>
      <c r="D83" s="48"/>
      <c r="E83" s="53"/>
      <c r="F83" s="56"/>
      <c r="G83" s="77" t="str">
        <f t="shared" si="1"/>
        <v>-</v>
      </c>
      <c r="H83" s="48"/>
      <c r="I83" s="49"/>
    </row>
    <row r="84" spans="2:9" ht="90" customHeight="1" x14ac:dyDescent="0.3">
      <c r="B84" s="33"/>
      <c r="C84" s="35">
        <v>4</v>
      </c>
      <c r="D84" s="48"/>
      <c r="E84" s="53"/>
      <c r="F84" s="56"/>
      <c r="G84" s="77" t="str">
        <f t="shared" si="1"/>
        <v>-</v>
      </c>
      <c r="H84" s="48"/>
      <c r="I84" s="49"/>
    </row>
    <row r="85" spans="2:9" ht="90" customHeight="1" thickBot="1" x14ac:dyDescent="0.35">
      <c r="B85" s="34"/>
      <c r="C85" s="35">
        <v>5</v>
      </c>
      <c r="D85" s="50"/>
      <c r="E85" s="54"/>
      <c r="F85" s="57"/>
      <c r="G85" s="78" t="str">
        <f t="shared" si="1"/>
        <v>-</v>
      </c>
      <c r="H85" s="50"/>
      <c r="I85" s="51"/>
    </row>
    <row r="86" spans="2:9" ht="90" customHeight="1" thickTop="1" x14ac:dyDescent="0.3">
      <c r="B86" s="31" t="s">
        <v>118</v>
      </c>
      <c r="C86" s="35">
        <v>1</v>
      </c>
      <c r="D86" s="46"/>
      <c r="E86" s="52"/>
      <c r="F86" s="55"/>
      <c r="G86" s="76" t="str">
        <f t="shared" si="1"/>
        <v>-</v>
      </c>
      <c r="H86" s="46"/>
      <c r="I86" s="47"/>
    </row>
    <row r="87" spans="2:9" ht="90" customHeight="1" x14ac:dyDescent="0.3">
      <c r="B87" s="114" t="s">
        <v>134</v>
      </c>
      <c r="C87" s="35">
        <v>2</v>
      </c>
      <c r="D87" s="48"/>
      <c r="E87" s="53"/>
      <c r="F87" s="56"/>
      <c r="G87" s="77" t="str">
        <f t="shared" si="1"/>
        <v>-</v>
      </c>
      <c r="H87" s="48"/>
      <c r="I87" s="49"/>
    </row>
    <row r="88" spans="2:9" ht="90" customHeight="1" x14ac:dyDescent="0.3">
      <c r="B88" s="33"/>
      <c r="C88" s="35">
        <v>3</v>
      </c>
      <c r="D88" s="48"/>
      <c r="E88" s="53"/>
      <c r="F88" s="56"/>
      <c r="G88" s="77" t="str">
        <f t="shared" si="1"/>
        <v>-</v>
      </c>
      <c r="H88" s="48"/>
      <c r="I88" s="49"/>
    </row>
    <row r="89" spans="2:9" ht="90" customHeight="1" x14ac:dyDescent="0.3">
      <c r="B89" s="33"/>
      <c r="C89" s="35">
        <v>4</v>
      </c>
      <c r="D89" s="48"/>
      <c r="E89" s="53"/>
      <c r="F89" s="56"/>
      <c r="G89" s="77" t="str">
        <f t="shared" si="1"/>
        <v>-</v>
      </c>
      <c r="H89" s="48"/>
      <c r="I89" s="49"/>
    </row>
    <row r="90" spans="2:9" ht="90" customHeight="1" thickBot="1" x14ac:dyDescent="0.35">
      <c r="B90" s="34"/>
      <c r="C90" s="35">
        <v>5</v>
      </c>
      <c r="D90" s="50"/>
      <c r="E90" s="54"/>
      <c r="F90" s="57"/>
      <c r="G90" s="78" t="str">
        <f t="shared" si="1"/>
        <v>-</v>
      </c>
      <c r="H90" s="50"/>
      <c r="I90" s="51"/>
    </row>
    <row r="91" spans="2:9" ht="23.4" thickTop="1" x14ac:dyDescent="0.3"/>
  </sheetData>
  <sheetProtection algorithmName="SHA-512" hashValue="Kw3XtVztWNnmkt+S2X4K9S4exAcVTilkk4C3njPqmSSXf1cWBIFgUg/HP+IBk4eHVazmMoY/Z6qDN5zRDAbWjw==" saltValue="GAnbqb7BC5h1NRbR37aU3w==" spinCount="100000" sheet="1" objects="1" scenarios="1" selectLockedCells="1"/>
  <phoneticPr fontId="3"/>
  <conditionalFormatting sqref="D36:I40">
    <cfRule type="expression" dxfId="130" priority="80">
      <formula>OR($D$16=0,$D$16="")</formula>
    </cfRule>
  </conditionalFormatting>
  <conditionalFormatting sqref="D37:I40">
    <cfRule type="expression" dxfId="129" priority="79">
      <formula>$D$16=1</formula>
    </cfRule>
  </conditionalFormatting>
  <conditionalFormatting sqref="D38:I40">
    <cfRule type="expression" dxfId="128" priority="78">
      <formula>$D$16=2</formula>
    </cfRule>
  </conditionalFormatting>
  <conditionalFormatting sqref="D39:I40">
    <cfRule type="expression" dxfId="127" priority="77">
      <formula>$D$16=3</formula>
    </cfRule>
  </conditionalFormatting>
  <conditionalFormatting sqref="D40:I40">
    <cfRule type="expression" dxfId="126" priority="76">
      <formula>$D$16=4</formula>
    </cfRule>
  </conditionalFormatting>
  <conditionalFormatting sqref="D41:I45">
    <cfRule type="expression" dxfId="125" priority="75">
      <formula>OR($D$17=0,$D$17="")</formula>
    </cfRule>
  </conditionalFormatting>
  <conditionalFormatting sqref="D42:I45">
    <cfRule type="expression" dxfId="124" priority="74">
      <formula>$D$17=1</formula>
    </cfRule>
  </conditionalFormatting>
  <conditionalFormatting sqref="D43:I45">
    <cfRule type="expression" dxfId="123" priority="73">
      <formula>$D$17=2</formula>
    </cfRule>
  </conditionalFormatting>
  <conditionalFormatting sqref="D44:I45">
    <cfRule type="expression" dxfId="122" priority="72">
      <formula>$D$17=3</formula>
    </cfRule>
  </conditionalFormatting>
  <conditionalFormatting sqref="D45:I45">
    <cfRule type="expression" dxfId="121" priority="71">
      <formula>$D$17=4</formula>
    </cfRule>
  </conditionalFormatting>
  <conditionalFormatting sqref="D46:I50">
    <cfRule type="expression" dxfId="120" priority="65">
      <formula>OR($D$18=0,$D$18="")</formula>
    </cfRule>
  </conditionalFormatting>
  <conditionalFormatting sqref="D47:I50">
    <cfRule type="expression" dxfId="119" priority="64">
      <formula>$D$18=1</formula>
    </cfRule>
  </conditionalFormatting>
  <conditionalFormatting sqref="D48:I50">
    <cfRule type="expression" dxfId="118" priority="63">
      <formula>$D$18=2</formula>
    </cfRule>
  </conditionalFormatting>
  <conditionalFormatting sqref="D49:I50">
    <cfRule type="expression" dxfId="117" priority="62">
      <formula>$D$18=3</formula>
    </cfRule>
  </conditionalFormatting>
  <conditionalFormatting sqref="D50:I50">
    <cfRule type="expression" dxfId="116" priority="61">
      <formula>$D$18=4</formula>
    </cfRule>
  </conditionalFormatting>
  <conditionalFormatting sqref="D51:I55">
    <cfRule type="expression" dxfId="115" priority="60">
      <formula>OR($D$19=0,$D$19="")</formula>
    </cfRule>
  </conditionalFormatting>
  <conditionalFormatting sqref="D52:I55">
    <cfRule type="expression" dxfId="114" priority="59">
      <formula>$D$19=1</formula>
    </cfRule>
  </conditionalFormatting>
  <conditionalFormatting sqref="D53:I55">
    <cfRule type="expression" dxfId="113" priority="58">
      <formula>$D$19=2</formula>
    </cfRule>
  </conditionalFormatting>
  <conditionalFormatting sqref="D54:I55">
    <cfRule type="expression" dxfId="112" priority="57">
      <formula>$D$19=3</formula>
    </cfRule>
  </conditionalFormatting>
  <conditionalFormatting sqref="D55:I55">
    <cfRule type="expression" dxfId="111" priority="56">
      <formula>$D$19=4</formula>
    </cfRule>
  </conditionalFormatting>
  <conditionalFormatting sqref="D56:I60">
    <cfRule type="expression" dxfId="110" priority="55">
      <formula>OR($D$20=0,$D$20="")</formula>
    </cfRule>
  </conditionalFormatting>
  <conditionalFormatting sqref="D57:I60">
    <cfRule type="expression" dxfId="109" priority="54">
      <formula>$D$20=1</formula>
    </cfRule>
  </conditionalFormatting>
  <conditionalFormatting sqref="D58:I60">
    <cfRule type="expression" dxfId="108" priority="53">
      <formula>$D$20=2</formula>
    </cfRule>
  </conditionalFormatting>
  <conditionalFormatting sqref="D59:I60">
    <cfRule type="expression" dxfId="107" priority="52">
      <formula>$D$20=3</formula>
    </cfRule>
  </conditionalFormatting>
  <conditionalFormatting sqref="D60:I60">
    <cfRule type="expression" dxfId="106" priority="51">
      <formula>$D$20=4</formula>
    </cfRule>
  </conditionalFormatting>
  <conditionalFormatting sqref="D61:I65">
    <cfRule type="expression" dxfId="105" priority="50">
      <formula>OR($D$21=0,$D$21="")</formula>
    </cfRule>
  </conditionalFormatting>
  <conditionalFormatting sqref="D62:I65">
    <cfRule type="expression" dxfId="104" priority="49">
      <formula>$D$21=1</formula>
    </cfRule>
  </conditionalFormatting>
  <conditionalFormatting sqref="D63:I65">
    <cfRule type="expression" dxfId="103" priority="48">
      <formula>$D$21=2</formula>
    </cfRule>
  </conditionalFormatting>
  <conditionalFormatting sqref="D64:I65">
    <cfRule type="expression" dxfId="102" priority="47">
      <formula>$D$21=3</formula>
    </cfRule>
  </conditionalFormatting>
  <conditionalFormatting sqref="D65:I65">
    <cfRule type="expression" dxfId="101" priority="46">
      <formula>$D$21=4</formula>
    </cfRule>
  </conditionalFormatting>
  <conditionalFormatting sqref="D66:I70">
    <cfRule type="expression" dxfId="100" priority="45">
      <formula>OR($D$22=0,$D$22="")</formula>
    </cfRule>
  </conditionalFormatting>
  <conditionalFormatting sqref="D67:I70">
    <cfRule type="expression" dxfId="99" priority="44">
      <formula>$D$22=1</formula>
    </cfRule>
  </conditionalFormatting>
  <conditionalFormatting sqref="D68:I70">
    <cfRule type="expression" dxfId="98" priority="43">
      <formula>$D$22=2</formula>
    </cfRule>
  </conditionalFormatting>
  <conditionalFormatting sqref="D69:I70">
    <cfRule type="expression" dxfId="97" priority="42">
      <formula>$D$22=3</formula>
    </cfRule>
  </conditionalFormatting>
  <conditionalFormatting sqref="D70:I70">
    <cfRule type="expression" dxfId="96" priority="41">
      <formula>$D$22=4</formula>
    </cfRule>
  </conditionalFormatting>
  <conditionalFormatting sqref="D71:I75">
    <cfRule type="expression" dxfId="95" priority="40">
      <formula>OR($D$23=0,$D$23="")</formula>
    </cfRule>
  </conditionalFormatting>
  <conditionalFormatting sqref="D72:I75">
    <cfRule type="expression" dxfId="94" priority="39">
      <formula>$D$23=1</formula>
    </cfRule>
  </conditionalFormatting>
  <conditionalFormatting sqref="D73:I75">
    <cfRule type="expression" dxfId="93" priority="38">
      <formula>$D$23=2</formula>
    </cfRule>
  </conditionalFormatting>
  <conditionalFormatting sqref="D74:I75">
    <cfRule type="expression" dxfId="92" priority="37">
      <formula>$D$23=3</formula>
    </cfRule>
  </conditionalFormatting>
  <conditionalFormatting sqref="D75:I75">
    <cfRule type="expression" dxfId="91" priority="36">
      <formula>$D$23=4</formula>
    </cfRule>
  </conditionalFormatting>
  <conditionalFormatting sqref="D76:I80">
    <cfRule type="expression" dxfId="90" priority="35">
      <formula>OR($D$24=0,$D$24="")</formula>
    </cfRule>
  </conditionalFormatting>
  <conditionalFormatting sqref="D77:I80">
    <cfRule type="expression" dxfId="89" priority="34">
      <formula>$D$24=1</formula>
    </cfRule>
  </conditionalFormatting>
  <conditionalFormatting sqref="D78:I80">
    <cfRule type="expression" dxfId="88" priority="33">
      <formula>$D$24=2</formula>
    </cfRule>
  </conditionalFormatting>
  <conditionalFormatting sqref="D79:I80">
    <cfRule type="expression" dxfId="87" priority="32">
      <formula>$D$24=3</formula>
    </cfRule>
  </conditionalFormatting>
  <conditionalFormatting sqref="D80:I80">
    <cfRule type="expression" dxfId="86" priority="31">
      <formula>$D$24=4</formula>
    </cfRule>
  </conditionalFormatting>
  <conditionalFormatting sqref="D81:I85">
    <cfRule type="expression" dxfId="85" priority="30">
      <formula>OR($D$25=0,$D$25="")</formula>
    </cfRule>
  </conditionalFormatting>
  <conditionalFormatting sqref="D82:I85">
    <cfRule type="expression" dxfId="84" priority="29">
      <formula>$D$25=1</formula>
    </cfRule>
  </conditionalFormatting>
  <conditionalFormatting sqref="D83:I85">
    <cfRule type="expression" dxfId="83" priority="28">
      <formula>$D$25=2</formula>
    </cfRule>
  </conditionalFormatting>
  <conditionalFormatting sqref="D84:I85">
    <cfRule type="expression" dxfId="82" priority="27">
      <formula>$D$25=3</formula>
    </cfRule>
  </conditionalFormatting>
  <conditionalFormatting sqref="D85:I85">
    <cfRule type="expression" dxfId="81" priority="26">
      <formula>$D$25=4</formula>
    </cfRule>
  </conditionalFormatting>
  <conditionalFormatting sqref="D86:I90">
    <cfRule type="expression" dxfId="80" priority="25">
      <formula>OR($D$26=0,$D$26="")</formula>
    </cfRule>
  </conditionalFormatting>
  <conditionalFormatting sqref="D87:I90">
    <cfRule type="expression" dxfId="79" priority="24">
      <formula>$D$26=1</formula>
    </cfRule>
  </conditionalFormatting>
  <conditionalFormatting sqref="D88:I90">
    <cfRule type="expression" dxfId="78" priority="23">
      <formula>$D$26=2</formula>
    </cfRule>
  </conditionalFormatting>
  <conditionalFormatting sqref="D89:I90">
    <cfRule type="expression" dxfId="77" priority="22">
      <formula>$D$26=3</formula>
    </cfRule>
  </conditionalFormatting>
  <conditionalFormatting sqref="D90:I90">
    <cfRule type="expression" dxfId="76" priority="21">
      <formula>$D$26=4</formula>
    </cfRule>
  </conditionalFormatting>
  <conditionalFormatting sqref="D31:J35">
    <cfRule type="expression" dxfId="75" priority="217">
      <formula>OR($D$15=0,$D$15="")</formula>
    </cfRule>
  </conditionalFormatting>
  <conditionalFormatting sqref="D32:J35">
    <cfRule type="expression" dxfId="74" priority="215">
      <formula>$D$15=1</formula>
    </cfRule>
  </conditionalFormatting>
  <conditionalFormatting sqref="D33:J35">
    <cfRule type="expression" dxfId="73" priority="213">
      <formula>$D$15=2</formula>
    </cfRule>
  </conditionalFormatting>
  <conditionalFormatting sqref="D34:J35">
    <cfRule type="expression" dxfId="72" priority="211">
      <formula>$D$15=3</formula>
    </cfRule>
  </conditionalFormatting>
  <conditionalFormatting sqref="D35:J35">
    <cfRule type="expression" dxfId="71" priority="199">
      <formula>$D$15=4</formula>
    </cfRule>
  </conditionalFormatting>
  <conditionalFormatting sqref="J7">
    <cfRule type="expression" dxfId="70" priority="15">
      <formula>$J$7="NG"</formula>
    </cfRule>
  </conditionalFormatting>
  <pageMargins left="0.7" right="0.7" top="0.75" bottom="0.75" header="0.3" footer="0.3"/>
  <pageSetup paperSize="8" scale="36" fitToWidth="0" orientation="landscape" r:id="rId1"/>
  <rowBreaks count="1" manualBreakCount="1">
    <brk id="28" max="9" man="1"/>
  </rowBreaks>
  <drawing r:id="rId2"/>
  <extLst>
    <ext xmlns:x14="http://schemas.microsoft.com/office/spreadsheetml/2009/9/main" uri="{78C0D931-6437-407d-A8EE-F0AAD7539E65}">
      <x14:conditionalFormattings>
        <x14:conditionalFormatting xmlns:xm="http://schemas.microsoft.com/office/excel/2006/main">
          <x14:cfRule type="expression" priority="1" id="{892FFF58-A215-4FBE-BF6C-9C0D57F4CDAC}">
            <xm:f>AND($D$2=リスト!$A$5,$D$5=リスト!$B$4)</xm:f>
            <x14:dxf>
              <fill>
                <patternFill>
                  <bgColor theme="0" tint="-0.14996795556505021"/>
                </patternFill>
              </fill>
            </x14:dxf>
          </x14:cfRule>
          <x14:cfRule type="expression" priority="5" id="{DE9EBCF6-C629-4FF8-ACA9-D04438FE86F1}">
            <xm:f>AND($D$2=リスト!$A$3,$D$5=リスト!$B$5,$D$7=リスト!$D$4)</xm:f>
            <x14:dxf>
              <fill>
                <patternFill>
                  <bgColor theme="0" tint="-0.14996795556505021"/>
                </patternFill>
              </fill>
            </x14:dxf>
          </x14:cfRule>
          <xm:sqref>D6</xm:sqref>
        </x14:conditionalFormatting>
        <x14:conditionalFormatting xmlns:xm="http://schemas.microsoft.com/office/excel/2006/main">
          <x14:cfRule type="expression" priority="4" id="{E613CBF2-FE15-43BE-99AA-C4165CC7B428}">
            <xm:f>AND($D$2=リスト!$A$3,$D$5=リスト!$B$4)</xm:f>
            <x14:dxf>
              <fill>
                <patternFill>
                  <bgColor theme="0" tint="-0.14996795556505021"/>
                </patternFill>
              </fill>
            </x14:dxf>
          </x14:cfRule>
          <xm:sqref>D6:D7</xm:sqref>
        </x14:conditionalFormatting>
        <x14:conditionalFormatting xmlns:xm="http://schemas.microsoft.com/office/excel/2006/main">
          <x14:cfRule type="expression" priority="2" id="{66669FD3-DD35-4097-A74B-4E99196408F6}">
            <xm:f>$D$2=リスト!$A$5</xm:f>
            <x14:dxf>
              <fill>
                <patternFill>
                  <bgColor theme="0" tint="-0.14996795556505021"/>
                </patternFill>
              </fill>
            </x14:dxf>
          </x14:cfRule>
          <x14:cfRule type="expression" priority="3" id="{5BC94549-61BE-4F6C-A617-58E702378417}">
            <xm:f>AND($D$2=リスト!$A$3,$D$5=リスト!$B$3)</xm:f>
            <x14:dxf>
              <fill>
                <patternFill>
                  <bgColor theme="0" tint="-0.14996795556505021"/>
                </patternFill>
              </fill>
            </x14:dxf>
          </x14:cfRule>
          <x14:cfRule type="expression" priority="6" id="{B4C52666-D779-47E1-B5D5-6A51B72994FE}">
            <xm:f>AND($D$2=リスト!$A$3,$D$5=リスト!$B$5,$D$6=リスト!$D$4)</xm:f>
            <x14:dxf>
              <fill>
                <patternFill>
                  <bgColor theme="0" tint="-0.14996795556505021"/>
                </patternFill>
              </fill>
            </x14:dxf>
          </x14:cfRule>
          <xm:sqref>D7</xm:sqref>
        </x14:conditionalFormatting>
        <x14:conditionalFormatting xmlns:xm="http://schemas.microsoft.com/office/excel/2006/main">
          <x14:cfRule type="expression" priority="11" id="{8BE9753E-00D1-49EB-82A4-DE7993D7F687}">
            <xm:f>$D$2=リスト!$A$3</xm:f>
            <x14:dxf>
              <fill>
                <patternFill>
                  <bgColor theme="0" tint="-0.14996795556505021"/>
                </patternFill>
              </fill>
            </x14:dxf>
          </x14:cfRule>
          <xm:sqref>D16:I16</xm:sqref>
        </x14:conditionalFormatting>
        <x14:conditionalFormatting xmlns:xm="http://schemas.microsoft.com/office/excel/2006/main">
          <x14:cfRule type="expression" priority="12" id="{35973324-8257-4187-B86B-51CADDAAC6EE}">
            <xm:f>OR($D$2=リスト!$A$3,$D$2=リスト!$A$4)</xm:f>
            <x14:dxf>
              <fill>
                <patternFill>
                  <bgColor theme="0" tint="-0.14996795556505021"/>
                </patternFill>
              </fill>
            </x14:dxf>
          </x14:cfRule>
          <xm:sqref>D25:I26 D81:I90</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EACD56FA-D96E-455F-8E40-8AF3060C62FE}">
          <x14:formula1>
            <xm:f>リスト!$O$3:$O$9</xm:f>
          </x14:formula1>
          <xm:sqref>D15:D26</xm:sqref>
        </x14:dataValidation>
        <x14:dataValidation type="list" allowBlank="1" showInputMessage="1" showErrorMessage="1" xr:uid="{F8927BA8-62C2-4804-B472-F699738FD10F}">
          <x14:formula1>
            <xm:f>リスト!$A$3:$A$5</xm:f>
          </x14:formula1>
          <xm:sqref>D2</xm:sqref>
        </x14:dataValidation>
        <x14:dataValidation type="list" allowBlank="1" showInputMessage="1" showErrorMessage="1" xr:uid="{99E41AEE-F674-4B3B-AB88-6A7F46E9FEBC}">
          <x14:formula1>
            <xm:f>リスト!$B$3:$B$5</xm:f>
          </x14:formula1>
          <xm:sqref>D5</xm:sqref>
        </x14:dataValidation>
        <x14:dataValidation type="list" allowBlank="1" showInputMessage="1" showErrorMessage="1" xr:uid="{18026A7F-75E3-4A1F-9D01-89AE1332FBA7}">
          <x14:formula1>
            <xm:f>リスト!$D$3:$D$4</xm:f>
          </x14:formula1>
          <xm:sqref>D6:D7</xm:sqref>
        </x14:dataValidation>
        <x14:dataValidation type="list" allowBlank="1" showInputMessage="1" showErrorMessage="1" xr:uid="{D7EED4DF-1F2D-4220-A779-CEDED040CEFD}">
          <x14:formula1>
            <xm:f>リスト!$P$3:$P$5</xm:f>
          </x14:formula1>
          <xm:sqref>J31:J35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57DF9-ED48-4A66-9BE3-3E7D018A7D29}">
  <sheetPr>
    <pageSetUpPr fitToPage="1"/>
  </sheetPr>
  <dimension ref="A2:O16"/>
  <sheetViews>
    <sheetView showGridLines="0" topLeftCell="E1" zoomScaleNormal="100" zoomScaleSheetLayoutView="70" workbookViewId="0">
      <selection activeCell="G4" sqref="G4"/>
    </sheetView>
  </sheetViews>
  <sheetFormatPr defaultColWidth="8.90625" defaultRowHeight="22.8" x14ac:dyDescent="0.3"/>
  <cols>
    <col min="1" max="1" width="2.36328125" style="25" customWidth="1"/>
    <col min="2" max="2" width="35.6328125" style="25" customWidth="1"/>
    <col min="3" max="3" width="25.6328125" style="25" customWidth="1"/>
    <col min="4" max="4" width="100.6328125" style="25" customWidth="1"/>
    <col min="5" max="5" width="9.54296875" style="25" customWidth="1"/>
    <col min="6" max="6" width="35.6328125" style="25" customWidth="1"/>
    <col min="7" max="7" width="25.6328125" style="25" customWidth="1"/>
    <col min="8" max="8" width="100.6328125" style="25" customWidth="1"/>
    <col min="9" max="9" width="2.36328125" style="25" customWidth="1"/>
    <col min="10" max="10" width="43.36328125" style="25" customWidth="1"/>
    <col min="11" max="11" width="2.36328125" style="25" customWidth="1"/>
    <col min="12" max="16384" width="8.90625" style="58"/>
  </cols>
  <sheetData>
    <row r="2" spans="1:15" s="25" customFormat="1" ht="30" customHeight="1" x14ac:dyDescent="0.3">
      <c r="B2" s="26" t="s">
        <v>135</v>
      </c>
      <c r="C2" s="27"/>
      <c r="D2" s="28"/>
      <c r="F2" s="64" t="s">
        <v>136</v>
      </c>
      <c r="G2" s="81"/>
      <c r="H2" s="82"/>
      <c r="J2" s="65"/>
      <c r="L2" s="58"/>
      <c r="M2" s="58"/>
      <c r="N2" s="58"/>
      <c r="O2" s="58"/>
    </row>
    <row r="3" spans="1:15" ht="30" customHeight="1" thickBot="1" x14ac:dyDescent="0.35">
      <c r="B3" s="79" t="s">
        <v>137</v>
      </c>
      <c r="C3" s="67" t="s">
        <v>138</v>
      </c>
      <c r="D3" s="79" t="s">
        <v>139</v>
      </c>
      <c r="F3" s="79" t="s">
        <v>137</v>
      </c>
      <c r="G3" s="67" t="s">
        <v>140</v>
      </c>
      <c r="H3" s="79" t="s">
        <v>139</v>
      </c>
      <c r="J3" s="65"/>
    </row>
    <row r="4" spans="1:15" ht="90" customHeight="1" thickTop="1" thickBot="1" x14ac:dyDescent="0.35">
      <c r="B4" s="39" t="s">
        <v>141</v>
      </c>
      <c r="C4" s="167"/>
      <c r="D4" s="83"/>
      <c r="F4" s="39" t="s">
        <v>141</v>
      </c>
      <c r="G4" s="170"/>
      <c r="H4" s="93"/>
      <c r="J4" s="65"/>
    </row>
    <row r="5" spans="1:15" ht="90" customHeight="1" thickTop="1" thickBot="1" x14ac:dyDescent="0.35">
      <c r="B5" s="80" t="s">
        <v>142</v>
      </c>
      <c r="C5" s="85">
        <f>G7</f>
        <v>0</v>
      </c>
      <c r="D5" s="84"/>
      <c r="F5" s="39" t="s">
        <v>143</v>
      </c>
      <c r="G5" s="171"/>
      <c r="H5" s="162"/>
      <c r="J5" s="65"/>
    </row>
    <row r="6" spans="1:15" ht="90" customHeight="1" thickTop="1" thickBot="1" x14ac:dyDescent="0.35">
      <c r="B6" s="39" t="s">
        <v>143</v>
      </c>
      <c r="C6" s="168"/>
      <c r="D6" s="162"/>
      <c r="F6" s="39" t="s">
        <v>144</v>
      </c>
      <c r="G6" s="172"/>
      <c r="H6" s="166"/>
      <c r="J6" s="65"/>
    </row>
    <row r="7" spans="1:15" ht="90" customHeight="1" thickTop="1" thickBot="1" x14ac:dyDescent="0.35">
      <c r="B7" s="39" t="s">
        <v>144</v>
      </c>
      <c r="C7" s="169"/>
      <c r="D7" s="166"/>
      <c r="F7" s="80" t="s">
        <v>145</v>
      </c>
      <c r="G7" s="86">
        <f>SUM(G4:G6)</f>
        <v>0</v>
      </c>
      <c r="H7" s="87"/>
      <c r="J7" s="65"/>
    </row>
    <row r="8" spans="1:15" ht="90" customHeight="1" thickTop="1" x14ac:dyDescent="0.3">
      <c r="B8" s="80" t="s">
        <v>145</v>
      </c>
      <c r="C8" s="86">
        <f>SUM(C4:C7)</f>
        <v>0</v>
      </c>
      <c r="D8" s="87"/>
      <c r="H8" s="65"/>
      <c r="J8" s="65"/>
    </row>
    <row r="9" spans="1:15" s="25" customFormat="1" x14ac:dyDescent="0.3">
      <c r="J9" s="65"/>
      <c r="L9" s="58"/>
      <c r="M9" s="58"/>
      <c r="N9" s="58"/>
      <c r="O9" s="58"/>
    </row>
    <row r="10" spans="1:15" s="66" customFormat="1" ht="80.099999999999994" customHeight="1" x14ac:dyDescent="0.3">
      <c r="A10" s="65"/>
      <c r="B10" s="25"/>
      <c r="C10" s="25"/>
      <c r="D10" s="25"/>
      <c r="E10" s="25"/>
      <c r="F10" s="25"/>
      <c r="G10" s="25"/>
      <c r="H10" s="65"/>
      <c r="I10" s="65"/>
      <c r="J10" s="65"/>
      <c r="K10" s="65"/>
    </row>
    <row r="11" spans="1:15" ht="30" customHeight="1" x14ac:dyDescent="0.3">
      <c r="J11" s="65"/>
    </row>
    <row r="12" spans="1:15" ht="30" customHeight="1" x14ac:dyDescent="0.3">
      <c r="J12" s="65"/>
    </row>
    <row r="13" spans="1:15" ht="60" customHeight="1" x14ac:dyDescent="0.3">
      <c r="J13" s="65"/>
    </row>
    <row r="14" spans="1:15" ht="30" customHeight="1" x14ac:dyDescent="0.3"/>
    <row r="15" spans="1:15" ht="80.099999999999994" customHeight="1" x14ac:dyDescent="0.3"/>
    <row r="16" spans="1:15" ht="30" customHeight="1" x14ac:dyDescent="0.3"/>
  </sheetData>
  <sheetProtection algorithmName="SHA-512" hashValue="y3SA0/4NBqoCCw0z7OwgQyr2r8JBqGgzMGmerX3O7rG7a/sR8pMKGnh1lptBd4JUjDbydB+k/3TDX9Sg/YJxSg==" saltValue="/5Tq3ZwFfbEoz48g2knX8g==" spinCount="100000" sheet="1" objects="1" scenarios="1" selectLockedCells="1"/>
  <phoneticPr fontId="3"/>
  <conditionalFormatting sqref="J3">
    <cfRule type="expression" dxfId="69" priority="1">
      <formula>$J$3="NG"</formula>
    </cfRule>
  </conditionalFormatting>
  <pageMargins left="0.7" right="0.7" top="0.75" bottom="0.75" header="0.3" footer="0.3"/>
  <pageSetup paperSize="8" scale="66"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98389-F876-42B2-B294-2FDD14B309E3}">
  <sheetPr>
    <tabColor theme="4"/>
    <pageSetUpPr fitToPage="1"/>
  </sheetPr>
  <dimension ref="A1:L91"/>
  <sheetViews>
    <sheetView showGridLines="0" zoomScaleNormal="100" zoomScaleSheetLayoutView="28" workbookViewId="0"/>
  </sheetViews>
  <sheetFormatPr defaultColWidth="8.90625" defaultRowHeight="22.8" x14ac:dyDescent="0.3"/>
  <cols>
    <col min="1" max="1" width="2.36328125" style="25" customWidth="1"/>
    <col min="2" max="2" width="50.6328125" style="25" customWidth="1"/>
    <col min="3" max="3" width="44.08984375" style="25" customWidth="1"/>
    <col min="4" max="4" width="5.36328125" style="25" bestFit="1" customWidth="1"/>
    <col min="5" max="8" width="43.36328125" style="25" customWidth="1"/>
    <col min="9" max="10" width="100.6328125" style="25" customWidth="1"/>
    <col min="11" max="11" width="43.36328125" style="58" customWidth="1"/>
    <col min="12" max="12" width="2.36328125" style="25" customWidth="1"/>
    <col min="13" max="16384" width="8.90625" style="58"/>
  </cols>
  <sheetData>
    <row r="1" spans="3:10" ht="23.4" thickBot="1" x14ac:dyDescent="0.35"/>
    <row r="2" spans="3:10" ht="23.4" thickTop="1" x14ac:dyDescent="0.3">
      <c r="C2" s="26" t="s">
        <v>87</v>
      </c>
      <c r="D2" s="36"/>
      <c r="E2" s="173"/>
    </row>
    <row r="3" spans="3:10" ht="23.4" thickBot="1" x14ac:dyDescent="0.35">
      <c r="C3" s="26" t="s">
        <v>88</v>
      </c>
      <c r="D3" s="36"/>
      <c r="E3" s="174"/>
    </row>
    <row r="4" spans="3:10" ht="24" thickTop="1" thickBot="1" x14ac:dyDescent="0.35">
      <c r="C4" s="26" t="s">
        <v>89</v>
      </c>
      <c r="D4" s="27"/>
      <c r="E4" s="98"/>
    </row>
    <row r="5" spans="3:10" ht="23.4" thickTop="1" x14ac:dyDescent="0.3">
      <c r="C5" s="26" t="s">
        <v>90</v>
      </c>
      <c r="D5" s="36"/>
      <c r="E5" s="134"/>
    </row>
    <row r="6" spans="3:10" x14ac:dyDescent="0.3">
      <c r="C6" s="26" t="s">
        <v>92</v>
      </c>
      <c r="D6" s="36"/>
      <c r="E6" s="135"/>
    </row>
    <row r="7" spans="3:10" ht="45.6" x14ac:dyDescent="0.3">
      <c r="C7" s="26" t="s">
        <v>93</v>
      </c>
      <c r="D7" s="36"/>
      <c r="E7" s="135"/>
    </row>
    <row r="8" spans="3:10" ht="55.8" thickBot="1" x14ac:dyDescent="0.35">
      <c r="C8" s="26" t="s">
        <v>94</v>
      </c>
      <c r="D8" s="36"/>
      <c r="E8" s="136"/>
    </row>
    <row r="9" spans="3:10" ht="23.4" thickTop="1" x14ac:dyDescent="0.3">
      <c r="C9" s="26" t="s">
        <v>95</v>
      </c>
      <c r="D9" s="27"/>
      <c r="E9" s="69"/>
    </row>
    <row r="10" spans="3:10" x14ac:dyDescent="0.3">
      <c r="C10" s="26" t="s">
        <v>96</v>
      </c>
      <c r="D10" s="27"/>
      <c r="E10" s="61"/>
    </row>
    <row r="11" spans="3:10" x14ac:dyDescent="0.3">
      <c r="C11" s="26" t="s">
        <v>97</v>
      </c>
      <c r="D11" s="27"/>
      <c r="E11" s="62"/>
    </row>
    <row r="12" spans="3:10" x14ac:dyDescent="0.3">
      <c r="C12" s="58"/>
      <c r="D12" s="58"/>
      <c r="E12" s="58"/>
      <c r="I12" s="25" t="s">
        <v>98</v>
      </c>
    </row>
    <row r="13" spans="3:10" x14ac:dyDescent="0.3">
      <c r="E13" s="26" t="s">
        <v>99</v>
      </c>
      <c r="F13" s="27"/>
      <c r="G13" s="27"/>
      <c r="H13" s="27"/>
      <c r="I13" s="27"/>
      <c r="J13" s="28"/>
    </row>
    <row r="14" spans="3:10" ht="46.2" thickBot="1" x14ac:dyDescent="0.35">
      <c r="C14" s="26" t="s">
        <v>100</v>
      </c>
      <c r="D14" s="28"/>
      <c r="E14" s="37" t="s">
        <v>101</v>
      </c>
      <c r="F14" s="38" t="s">
        <v>102</v>
      </c>
      <c r="G14" s="38" t="s">
        <v>103</v>
      </c>
      <c r="H14" s="38" t="s">
        <v>104</v>
      </c>
      <c r="I14" s="38" t="s">
        <v>105</v>
      </c>
      <c r="J14" s="38" t="s">
        <v>106</v>
      </c>
    </row>
    <row r="15" spans="3:10" ht="70.05" customHeight="1" thickTop="1" x14ac:dyDescent="0.3">
      <c r="C15" s="39" t="s">
        <v>107</v>
      </c>
      <c r="D15" s="40"/>
      <c r="E15" s="137"/>
      <c r="F15" s="41">
        <f>SUM(F31:F35)</f>
        <v>0</v>
      </c>
      <c r="G15" s="41">
        <f>SUM(G31:G35)</f>
        <v>0</v>
      </c>
      <c r="H15" s="42">
        <f>SUM(H31:H35)</f>
        <v>0</v>
      </c>
      <c r="I15" s="140"/>
      <c r="J15" s="90"/>
    </row>
    <row r="16" spans="3:10" ht="70.05" customHeight="1" x14ac:dyDescent="0.3">
      <c r="C16" s="39" t="s">
        <v>108</v>
      </c>
      <c r="D16" s="40"/>
      <c r="E16" s="138"/>
      <c r="F16" s="41">
        <f>SUM(F36:F40)</f>
        <v>0</v>
      </c>
      <c r="G16" s="41">
        <f>SUM(G36:G40)</f>
        <v>0</v>
      </c>
      <c r="H16" s="42">
        <f>SUM(H36:H40)</f>
        <v>0</v>
      </c>
      <c r="I16" s="141"/>
      <c r="J16" s="142"/>
    </row>
    <row r="17" spans="3:11" ht="70.05" customHeight="1" x14ac:dyDescent="0.3">
      <c r="C17" s="39" t="s">
        <v>109</v>
      </c>
      <c r="D17" s="40"/>
      <c r="E17" s="138"/>
      <c r="F17" s="41">
        <f>SUM(F41:F45)</f>
        <v>0</v>
      </c>
      <c r="G17" s="41">
        <f>SUM(G41:G45)</f>
        <v>0</v>
      </c>
      <c r="H17" s="42">
        <f>SUM(H41:H45)</f>
        <v>0</v>
      </c>
      <c r="I17" s="141"/>
      <c r="J17" s="142"/>
    </row>
    <row r="18" spans="3:11" ht="70.05" customHeight="1" x14ac:dyDescent="0.3">
      <c r="C18" s="39" t="s">
        <v>110</v>
      </c>
      <c r="D18" s="40"/>
      <c r="E18" s="138"/>
      <c r="F18" s="41">
        <f>SUM(F46:F50)</f>
        <v>0</v>
      </c>
      <c r="G18" s="41">
        <f>SUM(G46:G50)</f>
        <v>0</v>
      </c>
      <c r="H18" s="42">
        <f>SUM(H46:H50)</f>
        <v>0</v>
      </c>
      <c r="I18" s="141"/>
      <c r="J18" s="142"/>
    </row>
    <row r="19" spans="3:11" ht="70.05" customHeight="1" x14ac:dyDescent="0.3">
      <c r="C19" s="39" t="s">
        <v>111</v>
      </c>
      <c r="D19" s="40"/>
      <c r="E19" s="138"/>
      <c r="F19" s="41">
        <f>SUM(F51:F55)</f>
        <v>0</v>
      </c>
      <c r="G19" s="41">
        <f>SUM(G51:G55)</f>
        <v>0</v>
      </c>
      <c r="H19" s="42">
        <f>SUM(H51:H55)</f>
        <v>0</v>
      </c>
      <c r="I19" s="141"/>
      <c r="J19" s="142"/>
    </row>
    <row r="20" spans="3:11" ht="70.05" customHeight="1" x14ac:dyDescent="0.3">
      <c r="C20" s="39" t="s">
        <v>112</v>
      </c>
      <c r="D20" s="40"/>
      <c r="E20" s="138"/>
      <c r="F20" s="41">
        <f>SUM(F56:F60)</f>
        <v>0</v>
      </c>
      <c r="G20" s="41">
        <f>SUM(G56:G60)</f>
        <v>0</v>
      </c>
      <c r="H20" s="42">
        <f>SUM(H56:H60)</f>
        <v>0</v>
      </c>
      <c r="I20" s="141"/>
      <c r="J20" s="142"/>
    </row>
    <row r="21" spans="3:11" ht="70.05" customHeight="1" x14ac:dyDescent="0.3">
      <c r="C21" s="39" t="s">
        <v>113</v>
      </c>
      <c r="D21" s="40"/>
      <c r="E21" s="138"/>
      <c r="F21" s="41">
        <f>SUM(F61:F65)</f>
        <v>0</v>
      </c>
      <c r="G21" s="41">
        <f>SUM(G61:G65)</f>
        <v>0</v>
      </c>
      <c r="H21" s="42">
        <f>SUM(H61:H65)</f>
        <v>0</v>
      </c>
      <c r="I21" s="141"/>
      <c r="J21" s="142"/>
    </row>
    <row r="22" spans="3:11" ht="70.05" customHeight="1" x14ac:dyDescent="0.3">
      <c r="C22" s="39" t="s">
        <v>114</v>
      </c>
      <c r="D22" s="40"/>
      <c r="E22" s="138"/>
      <c r="F22" s="41">
        <f>SUM(F66:F70)</f>
        <v>0</v>
      </c>
      <c r="G22" s="41">
        <f>SUM(G66:G70)</f>
        <v>0</v>
      </c>
      <c r="H22" s="42">
        <f>SUM(H66:H70)</f>
        <v>0</v>
      </c>
      <c r="I22" s="141"/>
      <c r="J22" s="142"/>
    </row>
    <row r="23" spans="3:11" ht="70.05" customHeight="1" x14ac:dyDescent="0.3">
      <c r="C23" s="39" t="s">
        <v>115</v>
      </c>
      <c r="D23" s="40"/>
      <c r="E23" s="138"/>
      <c r="F23" s="41">
        <f>SUM(F71:F75)</f>
        <v>0</v>
      </c>
      <c r="G23" s="41">
        <f>SUM(G71:G75)</f>
        <v>0</v>
      </c>
      <c r="H23" s="42">
        <f>SUM(H71:H75)</f>
        <v>0</v>
      </c>
      <c r="I23" s="141"/>
      <c r="J23" s="142"/>
    </row>
    <row r="24" spans="3:11" ht="70.05" customHeight="1" x14ac:dyDescent="0.3">
      <c r="C24" s="39" t="s">
        <v>116</v>
      </c>
      <c r="D24" s="40"/>
      <c r="E24" s="138"/>
      <c r="F24" s="41">
        <f>SUM(F76:F80)</f>
        <v>0</v>
      </c>
      <c r="G24" s="41">
        <f>SUM(G76:G80)</f>
        <v>0</v>
      </c>
      <c r="H24" s="42">
        <f>SUM(H76:H80)</f>
        <v>0</v>
      </c>
      <c r="I24" s="141"/>
      <c r="J24" s="142"/>
    </row>
    <row r="25" spans="3:11" ht="70.05" customHeight="1" x14ac:dyDescent="0.3">
      <c r="C25" s="39" t="s">
        <v>117</v>
      </c>
      <c r="D25" s="40"/>
      <c r="E25" s="138"/>
      <c r="F25" s="41">
        <f>SUM(F81:F85)</f>
        <v>0</v>
      </c>
      <c r="G25" s="41">
        <f>SUM(G81:G85)</f>
        <v>0</v>
      </c>
      <c r="H25" s="42">
        <f>SUM(H81:H85)</f>
        <v>0</v>
      </c>
      <c r="I25" s="141"/>
      <c r="J25" s="142"/>
    </row>
    <row r="26" spans="3:11" ht="70.05" customHeight="1" thickBot="1" x14ac:dyDescent="0.35">
      <c r="C26" s="68" t="s">
        <v>118</v>
      </c>
      <c r="D26" s="70"/>
      <c r="E26" s="139"/>
      <c r="F26" s="73">
        <f>SUM(F86:F90)</f>
        <v>0</v>
      </c>
      <c r="G26" s="73">
        <f>SUM(G86:G90)</f>
        <v>0</v>
      </c>
      <c r="H26" s="74">
        <f>SUM(H86:H90)</f>
        <v>0</v>
      </c>
      <c r="I26" s="143"/>
      <c r="J26" s="92"/>
    </row>
    <row r="27" spans="3:11" ht="70.05" customHeight="1" thickTop="1" x14ac:dyDescent="0.3">
      <c r="C27" s="71" t="s">
        <v>119</v>
      </c>
      <c r="D27" s="72"/>
      <c r="E27" s="132"/>
      <c r="F27" s="75">
        <f>SUM(F15:F26)</f>
        <v>0</v>
      </c>
      <c r="G27" s="75">
        <f>SUM(G15:G26)</f>
        <v>0</v>
      </c>
      <c r="H27" s="75">
        <f>SUM(H15:H26)</f>
        <v>0</v>
      </c>
      <c r="I27" s="99"/>
      <c r="J27" s="99"/>
    </row>
    <row r="28" spans="3:11" ht="40.049999999999997" customHeight="1" x14ac:dyDescent="0.3"/>
    <row r="29" spans="3:11" x14ac:dyDescent="0.3">
      <c r="E29" s="26" t="s">
        <v>120</v>
      </c>
      <c r="F29" s="27"/>
      <c r="G29" s="27"/>
      <c r="H29" s="27"/>
      <c r="I29" s="27"/>
      <c r="J29" s="27"/>
      <c r="K29" s="28"/>
    </row>
    <row r="30" spans="3:11" ht="46.2" thickBot="1" x14ac:dyDescent="0.35">
      <c r="C30" s="26" t="s">
        <v>100</v>
      </c>
      <c r="D30" s="29" t="s">
        <v>121</v>
      </c>
      <c r="E30" s="30" t="s">
        <v>122</v>
      </c>
      <c r="F30" s="30" t="s">
        <v>123</v>
      </c>
      <c r="G30" s="30" t="s">
        <v>124</v>
      </c>
      <c r="H30" s="30" t="s">
        <v>125</v>
      </c>
      <c r="I30" s="30" t="s">
        <v>126</v>
      </c>
      <c r="J30" s="30" t="s">
        <v>127</v>
      </c>
      <c r="K30" s="30" t="s">
        <v>128</v>
      </c>
    </row>
    <row r="31" spans="3:11" ht="90" customHeight="1" thickTop="1" x14ac:dyDescent="0.3">
      <c r="C31" s="31" t="s">
        <v>107</v>
      </c>
      <c r="D31" s="32">
        <v>1</v>
      </c>
      <c r="E31" s="140"/>
      <c r="F31" s="144"/>
      <c r="G31" s="145"/>
      <c r="H31" s="76"/>
      <c r="I31" s="140"/>
      <c r="J31" s="150"/>
      <c r="K31" s="103"/>
    </row>
    <row r="32" spans="3:11" ht="90" customHeight="1" x14ac:dyDescent="0.3">
      <c r="C32" s="33"/>
      <c r="D32" s="32">
        <v>2</v>
      </c>
      <c r="E32" s="141"/>
      <c r="F32" s="146"/>
      <c r="G32" s="147"/>
      <c r="H32" s="77"/>
      <c r="I32" s="141"/>
      <c r="J32" s="151"/>
      <c r="K32" s="104"/>
    </row>
    <row r="33" spans="3:11" ht="90" customHeight="1" x14ac:dyDescent="0.3">
      <c r="C33" s="33"/>
      <c r="D33" s="32">
        <v>3</v>
      </c>
      <c r="E33" s="141"/>
      <c r="F33" s="146"/>
      <c r="G33" s="147"/>
      <c r="H33" s="77"/>
      <c r="I33" s="141"/>
      <c r="J33" s="151"/>
      <c r="K33" s="104"/>
    </row>
    <row r="34" spans="3:11" ht="90" customHeight="1" x14ac:dyDescent="0.3">
      <c r="C34" s="33"/>
      <c r="D34" s="32">
        <v>4</v>
      </c>
      <c r="E34" s="141"/>
      <c r="F34" s="146"/>
      <c r="G34" s="147"/>
      <c r="H34" s="77"/>
      <c r="I34" s="141"/>
      <c r="J34" s="151"/>
      <c r="K34" s="104"/>
    </row>
    <row r="35" spans="3:11" ht="90" customHeight="1" thickBot="1" x14ac:dyDescent="0.35">
      <c r="C35" s="34"/>
      <c r="D35" s="32">
        <v>5</v>
      </c>
      <c r="E35" s="143"/>
      <c r="F35" s="148"/>
      <c r="G35" s="149"/>
      <c r="H35" s="78"/>
      <c r="I35" s="143"/>
      <c r="J35" s="152"/>
      <c r="K35" s="105"/>
    </row>
    <row r="36" spans="3:11" ht="90" customHeight="1" thickTop="1" x14ac:dyDescent="0.3">
      <c r="C36" s="31" t="s">
        <v>108</v>
      </c>
      <c r="D36" s="35">
        <v>1</v>
      </c>
      <c r="E36" s="140"/>
      <c r="F36" s="144"/>
      <c r="G36" s="145"/>
      <c r="H36" s="76" t="str">
        <f t="shared" ref="H36:H90" si="0">IF(ISNUMBER($E$9),ROUNDDOWN(G36*$E$9,0),"-")</f>
        <v>-</v>
      </c>
      <c r="I36" s="140"/>
      <c r="J36" s="90"/>
    </row>
    <row r="37" spans="3:11" ht="90" customHeight="1" x14ac:dyDescent="0.3">
      <c r="C37" s="33"/>
      <c r="D37" s="35">
        <v>2</v>
      </c>
      <c r="E37" s="141"/>
      <c r="F37" s="146"/>
      <c r="G37" s="147"/>
      <c r="H37" s="77" t="str">
        <f t="shared" si="0"/>
        <v>-</v>
      </c>
      <c r="I37" s="141"/>
      <c r="J37" s="142"/>
    </row>
    <row r="38" spans="3:11" ht="90" customHeight="1" x14ac:dyDescent="0.3">
      <c r="C38" s="33"/>
      <c r="D38" s="35">
        <v>3</v>
      </c>
      <c r="E38" s="141"/>
      <c r="F38" s="146"/>
      <c r="G38" s="147"/>
      <c r="H38" s="77" t="str">
        <f t="shared" si="0"/>
        <v>-</v>
      </c>
      <c r="I38" s="141"/>
      <c r="J38" s="142"/>
    </row>
    <row r="39" spans="3:11" ht="90" customHeight="1" x14ac:dyDescent="0.3">
      <c r="C39" s="33"/>
      <c r="D39" s="35">
        <v>4</v>
      </c>
      <c r="E39" s="141"/>
      <c r="F39" s="146"/>
      <c r="G39" s="147"/>
      <c r="H39" s="77" t="str">
        <f t="shared" si="0"/>
        <v>-</v>
      </c>
      <c r="I39" s="141"/>
      <c r="J39" s="142"/>
    </row>
    <row r="40" spans="3:11" ht="90" customHeight="1" thickBot="1" x14ac:dyDescent="0.35">
      <c r="C40" s="34"/>
      <c r="D40" s="35">
        <v>5</v>
      </c>
      <c r="E40" s="143"/>
      <c r="F40" s="148"/>
      <c r="G40" s="149"/>
      <c r="H40" s="78" t="str">
        <f t="shared" si="0"/>
        <v>-</v>
      </c>
      <c r="I40" s="143"/>
      <c r="J40" s="92"/>
    </row>
    <row r="41" spans="3:11" ht="90" customHeight="1" thickTop="1" x14ac:dyDescent="0.3">
      <c r="C41" s="31" t="s">
        <v>109</v>
      </c>
      <c r="D41" s="35">
        <v>1</v>
      </c>
      <c r="E41" s="140"/>
      <c r="F41" s="144"/>
      <c r="G41" s="145"/>
      <c r="H41" s="76"/>
      <c r="I41" s="140"/>
      <c r="J41" s="90"/>
    </row>
    <row r="42" spans="3:11" ht="90" customHeight="1" x14ac:dyDescent="0.3">
      <c r="C42" s="33"/>
      <c r="D42" s="35">
        <v>2</v>
      </c>
      <c r="E42" s="141"/>
      <c r="F42" s="146"/>
      <c r="G42" s="147"/>
      <c r="H42" s="77" t="str">
        <f t="shared" si="0"/>
        <v>-</v>
      </c>
      <c r="I42" s="141"/>
      <c r="J42" s="142"/>
    </row>
    <row r="43" spans="3:11" ht="90" customHeight="1" x14ac:dyDescent="0.3">
      <c r="C43" s="33"/>
      <c r="D43" s="35">
        <v>3</v>
      </c>
      <c r="E43" s="141"/>
      <c r="F43" s="146"/>
      <c r="G43" s="147"/>
      <c r="H43" s="77" t="str">
        <f t="shared" si="0"/>
        <v>-</v>
      </c>
      <c r="I43" s="141"/>
      <c r="J43" s="142"/>
    </row>
    <row r="44" spans="3:11" ht="90" customHeight="1" x14ac:dyDescent="0.3">
      <c r="C44" s="33"/>
      <c r="D44" s="35">
        <v>4</v>
      </c>
      <c r="E44" s="141"/>
      <c r="F44" s="146"/>
      <c r="G44" s="147"/>
      <c r="H44" s="77" t="str">
        <f t="shared" si="0"/>
        <v>-</v>
      </c>
      <c r="I44" s="141"/>
      <c r="J44" s="142"/>
    </row>
    <row r="45" spans="3:11" ht="90" customHeight="1" thickBot="1" x14ac:dyDescent="0.35">
      <c r="C45" s="34"/>
      <c r="D45" s="35">
        <v>5</v>
      </c>
      <c r="E45" s="143"/>
      <c r="F45" s="148"/>
      <c r="G45" s="149"/>
      <c r="H45" s="78" t="str">
        <f t="shared" si="0"/>
        <v>-</v>
      </c>
      <c r="I45" s="143"/>
      <c r="J45" s="92"/>
    </row>
    <row r="46" spans="3:11" ht="90" customHeight="1" thickTop="1" x14ac:dyDescent="0.3">
      <c r="C46" s="31" t="s">
        <v>110</v>
      </c>
      <c r="D46" s="35">
        <v>1</v>
      </c>
      <c r="E46" s="140"/>
      <c r="F46" s="144"/>
      <c r="G46" s="145"/>
      <c r="H46" s="76" t="str">
        <f t="shared" si="0"/>
        <v>-</v>
      </c>
      <c r="I46" s="140"/>
      <c r="J46" s="90"/>
    </row>
    <row r="47" spans="3:11" ht="90" customHeight="1" x14ac:dyDescent="0.3">
      <c r="C47" s="114" t="s">
        <v>129</v>
      </c>
      <c r="D47" s="35">
        <v>2</v>
      </c>
      <c r="E47" s="141"/>
      <c r="F47" s="146"/>
      <c r="G47" s="147"/>
      <c r="H47" s="77" t="str">
        <f t="shared" si="0"/>
        <v>-</v>
      </c>
      <c r="I47" s="141"/>
      <c r="J47" s="142"/>
    </row>
    <row r="48" spans="3:11" ht="90" customHeight="1" x14ac:dyDescent="0.3">
      <c r="C48" s="33"/>
      <c r="D48" s="35">
        <v>3</v>
      </c>
      <c r="E48" s="141"/>
      <c r="F48" s="146"/>
      <c r="G48" s="147"/>
      <c r="H48" s="77" t="str">
        <f t="shared" si="0"/>
        <v>-</v>
      </c>
      <c r="I48" s="141"/>
      <c r="J48" s="142"/>
    </row>
    <row r="49" spans="3:10" ht="90" customHeight="1" x14ac:dyDescent="0.3">
      <c r="C49" s="33"/>
      <c r="D49" s="35">
        <v>4</v>
      </c>
      <c r="E49" s="141"/>
      <c r="F49" s="146"/>
      <c r="G49" s="147"/>
      <c r="H49" s="77" t="str">
        <f t="shared" si="0"/>
        <v>-</v>
      </c>
      <c r="I49" s="141"/>
      <c r="J49" s="142"/>
    </row>
    <row r="50" spans="3:10" ht="90" customHeight="1" thickBot="1" x14ac:dyDescent="0.35">
      <c r="C50" s="34"/>
      <c r="D50" s="35">
        <v>5</v>
      </c>
      <c r="E50" s="143"/>
      <c r="F50" s="148"/>
      <c r="G50" s="149"/>
      <c r="H50" s="78" t="str">
        <f t="shared" si="0"/>
        <v>-</v>
      </c>
      <c r="I50" s="143"/>
      <c r="J50" s="92"/>
    </row>
    <row r="51" spans="3:10" ht="90" customHeight="1" thickTop="1" x14ac:dyDescent="0.3">
      <c r="C51" s="31" t="s">
        <v>111</v>
      </c>
      <c r="D51" s="35">
        <v>1</v>
      </c>
      <c r="E51" s="140"/>
      <c r="F51" s="144"/>
      <c r="G51" s="145"/>
      <c r="H51" s="76"/>
      <c r="I51" s="140"/>
      <c r="J51" s="90"/>
    </row>
    <row r="52" spans="3:10" ht="90" customHeight="1" x14ac:dyDescent="0.3">
      <c r="C52" s="114" t="s">
        <v>129</v>
      </c>
      <c r="D52" s="35">
        <v>2</v>
      </c>
      <c r="E52" s="141"/>
      <c r="F52" s="146"/>
      <c r="G52" s="147"/>
      <c r="H52" s="77" t="str">
        <f t="shared" si="0"/>
        <v>-</v>
      </c>
      <c r="I52" s="141"/>
      <c r="J52" s="142"/>
    </row>
    <row r="53" spans="3:10" ht="90" customHeight="1" x14ac:dyDescent="0.3">
      <c r="C53" s="33"/>
      <c r="D53" s="35">
        <v>3</v>
      </c>
      <c r="E53" s="141"/>
      <c r="F53" s="146"/>
      <c r="G53" s="147"/>
      <c r="H53" s="77" t="str">
        <f t="shared" si="0"/>
        <v>-</v>
      </c>
      <c r="I53" s="141"/>
      <c r="J53" s="142"/>
    </row>
    <row r="54" spans="3:10" ht="90" customHeight="1" x14ac:dyDescent="0.3">
      <c r="C54" s="33"/>
      <c r="D54" s="35">
        <v>4</v>
      </c>
      <c r="E54" s="141"/>
      <c r="F54" s="146"/>
      <c r="G54" s="147"/>
      <c r="H54" s="77" t="str">
        <f t="shared" si="0"/>
        <v>-</v>
      </c>
      <c r="I54" s="141"/>
      <c r="J54" s="142"/>
    </row>
    <row r="55" spans="3:10" ht="90" customHeight="1" thickBot="1" x14ac:dyDescent="0.35">
      <c r="C55" s="34"/>
      <c r="D55" s="35">
        <v>5</v>
      </c>
      <c r="E55" s="143"/>
      <c r="F55" s="148"/>
      <c r="G55" s="149"/>
      <c r="H55" s="78" t="str">
        <f t="shared" si="0"/>
        <v>-</v>
      </c>
      <c r="I55" s="143"/>
      <c r="J55" s="92"/>
    </row>
    <row r="56" spans="3:10" ht="90" customHeight="1" thickTop="1" x14ac:dyDescent="0.3">
      <c r="C56" s="31" t="s">
        <v>112</v>
      </c>
      <c r="D56" s="35">
        <v>1</v>
      </c>
      <c r="E56" s="140"/>
      <c r="F56" s="144"/>
      <c r="G56" s="145"/>
      <c r="H56" s="76" t="str">
        <f t="shared" si="0"/>
        <v>-</v>
      </c>
      <c r="I56" s="140"/>
      <c r="J56" s="90"/>
    </row>
    <row r="57" spans="3:10" ht="90" customHeight="1" x14ac:dyDescent="0.3">
      <c r="C57" s="114" t="s">
        <v>130</v>
      </c>
      <c r="D57" s="35">
        <v>2</v>
      </c>
      <c r="E57" s="141"/>
      <c r="F57" s="146"/>
      <c r="G57" s="147"/>
      <c r="H57" s="77" t="str">
        <f t="shared" si="0"/>
        <v>-</v>
      </c>
      <c r="I57" s="141"/>
      <c r="J57" s="142"/>
    </row>
    <row r="58" spans="3:10" ht="90" customHeight="1" x14ac:dyDescent="0.3">
      <c r="C58" s="33"/>
      <c r="D58" s="35">
        <v>3</v>
      </c>
      <c r="E58" s="141"/>
      <c r="F58" s="146"/>
      <c r="G58" s="147"/>
      <c r="H58" s="77" t="str">
        <f t="shared" si="0"/>
        <v>-</v>
      </c>
      <c r="I58" s="141"/>
      <c r="J58" s="142"/>
    </row>
    <row r="59" spans="3:10" ht="90" customHeight="1" x14ac:dyDescent="0.3">
      <c r="C59" s="33"/>
      <c r="D59" s="35">
        <v>4</v>
      </c>
      <c r="E59" s="141"/>
      <c r="F59" s="146"/>
      <c r="G59" s="147"/>
      <c r="H59" s="77" t="str">
        <f t="shared" si="0"/>
        <v>-</v>
      </c>
      <c r="I59" s="141"/>
      <c r="J59" s="142"/>
    </row>
    <row r="60" spans="3:10" ht="90" customHeight="1" thickBot="1" x14ac:dyDescent="0.35">
      <c r="C60" s="34"/>
      <c r="D60" s="35">
        <v>5</v>
      </c>
      <c r="E60" s="143"/>
      <c r="F60" s="148"/>
      <c r="G60" s="149"/>
      <c r="H60" s="78" t="str">
        <f t="shared" si="0"/>
        <v>-</v>
      </c>
      <c r="I60" s="143"/>
      <c r="J60" s="92"/>
    </row>
    <row r="61" spans="3:10" ht="90" customHeight="1" thickTop="1" x14ac:dyDescent="0.3">
      <c r="C61" s="31" t="s">
        <v>113</v>
      </c>
      <c r="D61" s="35">
        <v>1</v>
      </c>
      <c r="E61" s="140"/>
      <c r="F61" s="144"/>
      <c r="G61" s="145"/>
      <c r="H61" s="76"/>
      <c r="I61" s="140"/>
      <c r="J61" s="90"/>
    </row>
    <row r="62" spans="3:10" ht="90" customHeight="1" x14ac:dyDescent="0.3">
      <c r="C62" s="114" t="s">
        <v>131</v>
      </c>
      <c r="D62" s="35">
        <v>2</v>
      </c>
      <c r="E62" s="141"/>
      <c r="F62" s="146"/>
      <c r="G62" s="147"/>
      <c r="H62" s="77" t="str">
        <f t="shared" si="0"/>
        <v>-</v>
      </c>
      <c r="I62" s="141"/>
      <c r="J62" s="142"/>
    </row>
    <row r="63" spans="3:10" ht="90" customHeight="1" x14ac:dyDescent="0.3">
      <c r="C63" s="33"/>
      <c r="D63" s="35">
        <v>3</v>
      </c>
      <c r="E63" s="141"/>
      <c r="F63" s="146"/>
      <c r="G63" s="147"/>
      <c r="H63" s="77" t="str">
        <f t="shared" si="0"/>
        <v>-</v>
      </c>
      <c r="I63" s="141"/>
      <c r="J63" s="142"/>
    </row>
    <row r="64" spans="3:10" ht="90" customHeight="1" x14ac:dyDescent="0.3">
      <c r="C64" s="33"/>
      <c r="D64" s="35">
        <v>4</v>
      </c>
      <c r="E64" s="141"/>
      <c r="F64" s="146"/>
      <c r="G64" s="147"/>
      <c r="H64" s="77" t="str">
        <f t="shared" si="0"/>
        <v>-</v>
      </c>
      <c r="I64" s="141"/>
      <c r="J64" s="142"/>
    </row>
    <row r="65" spans="3:10" ht="90" customHeight="1" thickBot="1" x14ac:dyDescent="0.35">
      <c r="C65" s="34"/>
      <c r="D65" s="35">
        <v>5</v>
      </c>
      <c r="E65" s="143"/>
      <c r="F65" s="148"/>
      <c r="G65" s="149"/>
      <c r="H65" s="78" t="str">
        <f t="shared" si="0"/>
        <v>-</v>
      </c>
      <c r="I65" s="143"/>
      <c r="J65" s="92"/>
    </row>
    <row r="66" spans="3:10" ht="90" customHeight="1" thickTop="1" x14ac:dyDescent="0.3">
      <c r="C66" s="31" t="s">
        <v>114</v>
      </c>
      <c r="D66" s="35">
        <v>1</v>
      </c>
      <c r="E66" s="140"/>
      <c r="F66" s="144"/>
      <c r="G66" s="145"/>
      <c r="H66" s="76" t="str">
        <f t="shared" si="0"/>
        <v>-</v>
      </c>
      <c r="I66" s="140"/>
      <c r="J66" s="90"/>
    </row>
    <row r="67" spans="3:10" ht="90" customHeight="1" x14ac:dyDescent="0.3">
      <c r="C67" s="33"/>
      <c r="D67" s="35">
        <v>2</v>
      </c>
      <c r="E67" s="141"/>
      <c r="F67" s="146"/>
      <c r="G67" s="147"/>
      <c r="H67" s="77" t="str">
        <f t="shared" si="0"/>
        <v>-</v>
      </c>
      <c r="I67" s="141"/>
      <c r="J67" s="142"/>
    </row>
    <row r="68" spans="3:10" ht="90" customHeight="1" x14ac:dyDescent="0.3">
      <c r="C68" s="33"/>
      <c r="D68" s="35">
        <v>3</v>
      </c>
      <c r="E68" s="141"/>
      <c r="F68" s="146"/>
      <c r="G68" s="147"/>
      <c r="H68" s="77" t="str">
        <f t="shared" si="0"/>
        <v>-</v>
      </c>
      <c r="I68" s="141"/>
      <c r="J68" s="142"/>
    </row>
    <row r="69" spans="3:10" ht="90" customHeight="1" x14ac:dyDescent="0.3">
      <c r="C69" s="33"/>
      <c r="D69" s="35">
        <v>4</v>
      </c>
      <c r="E69" s="141"/>
      <c r="F69" s="146"/>
      <c r="G69" s="147"/>
      <c r="H69" s="77" t="str">
        <f t="shared" si="0"/>
        <v>-</v>
      </c>
      <c r="I69" s="141"/>
      <c r="J69" s="142"/>
    </row>
    <row r="70" spans="3:10" ht="90" customHeight="1" thickBot="1" x14ac:dyDescent="0.35">
      <c r="C70" s="34"/>
      <c r="D70" s="35">
        <v>5</v>
      </c>
      <c r="E70" s="143"/>
      <c r="F70" s="148"/>
      <c r="G70" s="149"/>
      <c r="H70" s="78" t="str">
        <f t="shared" si="0"/>
        <v>-</v>
      </c>
      <c r="I70" s="143"/>
      <c r="J70" s="92"/>
    </row>
    <row r="71" spans="3:10" ht="90" customHeight="1" thickTop="1" x14ac:dyDescent="0.3">
      <c r="C71" s="31" t="s">
        <v>115</v>
      </c>
      <c r="D71" s="35">
        <v>1</v>
      </c>
      <c r="E71" s="140"/>
      <c r="F71" s="144"/>
      <c r="G71" s="145"/>
      <c r="H71" s="76"/>
      <c r="I71" s="140"/>
      <c r="J71" s="90"/>
    </row>
    <row r="72" spans="3:10" ht="90" customHeight="1" x14ac:dyDescent="0.3">
      <c r="C72" s="33"/>
      <c r="D72" s="35">
        <v>2</v>
      </c>
      <c r="E72" s="141"/>
      <c r="F72" s="146"/>
      <c r="G72" s="147"/>
      <c r="H72" s="77" t="str">
        <f t="shared" si="0"/>
        <v>-</v>
      </c>
      <c r="I72" s="141"/>
      <c r="J72" s="142"/>
    </row>
    <row r="73" spans="3:10" ht="90" customHeight="1" x14ac:dyDescent="0.3">
      <c r="C73" s="33"/>
      <c r="D73" s="35">
        <v>3</v>
      </c>
      <c r="E73" s="141"/>
      <c r="F73" s="146"/>
      <c r="G73" s="147"/>
      <c r="H73" s="77" t="str">
        <f t="shared" si="0"/>
        <v>-</v>
      </c>
      <c r="I73" s="141"/>
      <c r="J73" s="142"/>
    </row>
    <row r="74" spans="3:10" ht="90" customHeight="1" x14ac:dyDescent="0.3">
      <c r="C74" s="33"/>
      <c r="D74" s="35">
        <v>4</v>
      </c>
      <c r="E74" s="141"/>
      <c r="F74" s="146"/>
      <c r="G74" s="147"/>
      <c r="H74" s="77" t="str">
        <f t="shared" si="0"/>
        <v>-</v>
      </c>
      <c r="I74" s="141"/>
      <c r="J74" s="142"/>
    </row>
    <row r="75" spans="3:10" ht="90" customHeight="1" thickBot="1" x14ac:dyDescent="0.35">
      <c r="C75" s="34"/>
      <c r="D75" s="35">
        <v>5</v>
      </c>
      <c r="E75" s="143"/>
      <c r="F75" s="148"/>
      <c r="G75" s="149"/>
      <c r="H75" s="78" t="str">
        <f t="shared" si="0"/>
        <v>-</v>
      </c>
      <c r="I75" s="143"/>
      <c r="J75" s="92"/>
    </row>
    <row r="76" spans="3:10" ht="90" customHeight="1" thickTop="1" x14ac:dyDescent="0.3">
      <c r="C76" s="31" t="s">
        <v>116</v>
      </c>
      <c r="D76" s="35">
        <v>1</v>
      </c>
      <c r="E76" s="140"/>
      <c r="F76" s="144"/>
      <c r="G76" s="145"/>
      <c r="H76" s="76"/>
      <c r="I76" s="140"/>
      <c r="J76" s="90"/>
    </row>
    <row r="77" spans="3:10" ht="90" customHeight="1" x14ac:dyDescent="0.3">
      <c r="C77" s="114" t="s">
        <v>148</v>
      </c>
      <c r="D77" s="35">
        <v>2</v>
      </c>
      <c r="E77" s="141"/>
      <c r="F77" s="146"/>
      <c r="G77" s="147"/>
      <c r="H77" s="77" t="str">
        <f t="shared" si="0"/>
        <v>-</v>
      </c>
      <c r="I77" s="141"/>
      <c r="J77" s="142"/>
    </row>
    <row r="78" spans="3:10" ht="90" customHeight="1" x14ac:dyDescent="0.3">
      <c r="C78" s="33"/>
      <c r="D78" s="35">
        <v>3</v>
      </c>
      <c r="E78" s="141"/>
      <c r="F78" s="146"/>
      <c r="G78" s="147"/>
      <c r="H78" s="77" t="str">
        <f t="shared" si="0"/>
        <v>-</v>
      </c>
      <c r="I78" s="141"/>
      <c r="J78" s="142"/>
    </row>
    <row r="79" spans="3:10" ht="90" customHeight="1" x14ac:dyDescent="0.3">
      <c r="C79" s="33"/>
      <c r="D79" s="35">
        <v>4</v>
      </c>
      <c r="E79" s="141"/>
      <c r="F79" s="146"/>
      <c r="G79" s="147"/>
      <c r="H79" s="77" t="str">
        <f t="shared" si="0"/>
        <v>-</v>
      </c>
      <c r="I79" s="141"/>
      <c r="J79" s="142"/>
    </row>
    <row r="80" spans="3:10" ht="90" customHeight="1" thickBot="1" x14ac:dyDescent="0.35">
      <c r="C80" s="34"/>
      <c r="D80" s="35">
        <v>5</v>
      </c>
      <c r="E80" s="143"/>
      <c r="F80" s="148"/>
      <c r="G80" s="149"/>
      <c r="H80" s="78" t="str">
        <f t="shared" si="0"/>
        <v>-</v>
      </c>
      <c r="I80" s="143"/>
      <c r="J80" s="92"/>
    </row>
    <row r="81" spans="3:10" ht="90" customHeight="1" thickTop="1" x14ac:dyDescent="0.3">
      <c r="C81" s="31" t="s">
        <v>117</v>
      </c>
      <c r="D81" s="35">
        <v>1</v>
      </c>
      <c r="E81" s="140"/>
      <c r="F81" s="144"/>
      <c r="G81" s="145"/>
      <c r="H81" s="76" t="str">
        <f t="shared" si="0"/>
        <v>-</v>
      </c>
      <c r="I81" s="140"/>
      <c r="J81" s="90"/>
    </row>
    <row r="82" spans="3:10" ht="90" customHeight="1" x14ac:dyDescent="0.3">
      <c r="C82" s="114" t="s">
        <v>149</v>
      </c>
      <c r="D82" s="35">
        <v>2</v>
      </c>
      <c r="E82" s="141"/>
      <c r="F82" s="146"/>
      <c r="G82" s="147"/>
      <c r="H82" s="77" t="str">
        <f t="shared" si="0"/>
        <v>-</v>
      </c>
      <c r="I82" s="141"/>
      <c r="J82" s="142"/>
    </row>
    <row r="83" spans="3:10" ht="90" customHeight="1" x14ac:dyDescent="0.3">
      <c r="C83" s="33"/>
      <c r="D83" s="35">
        <v>3</v>
      </c>
      <c r="E83" s="141"/>
      <c r="F83" s="146"/>
      <c r="G83" s="147"/>
      <c r="H83" s="77" t="str">
        <f t="shared" si="0"/>
        <v>-</v>
      </c>
      <c r="I83" s="141"/>
      <c r="J83" s="142"/>
    </row>
    <row r="84" spans="3:10" ht="90" customHeight="1" x14ac:dyDescent="0.3">
      <c r="C84" s="33"/>
      <c r="D84" s="35">
        <v>4</v>
      </c>
      <c r="E84" s="141"/>
      <c r="F84" s="146"/>
      <c r="G84" s="147"/>
      <c r="H84" s="77" t="str">
        <f t="shared" si="0"/>
        <v>-</v>
      </c>
      <c r="I84" s="141"/>
      <c r="J84" s="142"/>
    </row>
    <row r="85" spans="3:10" ht="90" customHeight="1" thickBot="1" x14ac:dyDescent="0.35">
      <c r="C85" s="34"/>
      <c r="D85" s="35">
        <v>5</v>
      </c>
      <c r="E85" s="143"/>
      <c r="F85" s="148"/>
      <c r="G85" s="149"/>
      <c r="H85" s="78" t="str">
        <f t="shared" si="0"/>
        <v>-</v>
      </c>
      <c r="I85" s="143"/>
      <c r="J85" s="92"/>
    </row>
    <row r="86" spans="3:10" ht="90" customHeight="1" thickTop="1" x14ac:dyDescent="0.3">
      <c r="C86" s="31" t="s">
        <v>118</v>
      </c>
      <c r="D86" s="35">
        <v>1</v>
      </c>
      <c r="E86" s="140"/>
      <c r="F86" s="144"/>
      <c r="G86" s="145"/>
      <c r="H86" s="76" t="str">
        <f t="shared" si="0"/>
        <v>-</v>
      </c>
      <c r="I86" s="140"/>
      <c r="J86" s="90"/>
    </row>
    <row r="87" spans="3:10" ht="90" customHeight="1" x14ac:dyDescent="0.3">
      <c r="C87" s="114" t="s">
        <v>150</v>
      </c>
      <c r="D87" s="35">
        <v>2</v>
      </c>
      <c r="E87" s="141"/>
      <c r="F87" s="146"/>
      <c r="G87" s="147"/>
      <c r="H87" s="77" t="str">
        <f t="shared" si="0"/>
        <v>-</v>
      </c>
      <c r="I87" s="141"/>
      <c r="J87" s="142"/>
    </row>
    <row r="88" spans="3:10" ht="90" customHeight="1" x14ac:dyDescent="0.3">
      <c r="C88" s="33"/>
      <c r="D88" s="35">
        <v>3</v>
      </c>
      <c r="E88" s="141"/>
      <c r="F88" s="146"/>
      <c r="G88" s="147"/>
      <c r="H88" s="77" t="str">
        <f t="shared" si="0"/>
        <v>-</v>
      </c>
      <c r="I88" s="141"/>
      <c r="J88" s="142"/>
    </row>
    <row r="89" spans="3:10" ht="90" customHeight="1" x14ac:dyDescent="0.3">
      <c r="C89" s="33"/>
      <c r="D89" s="35">
        <v>4</v>
      </c>
      <c r="E89" s="141"/>
      <c r="F89" s="146"/>
      <c r="G89" s="147"/>
      <c r="H89" s="77" t="str">
        <f t="shared" si="0"/>
        <v>-</v>
      </c>
      <c r="I89" s="141"/>
      <c r="J89" s="142"/>
    </row>
    <row r="90" spans="3:10" ht="90" customHeight="1" thickBot="1" x14ac:dyDescent="0.35">
      <c r="C90" s="34"/>
      <c r="D90" s="35">
        <v>5</v>
      </c>
      <c r="E90" s="143"/>
      <c r="F90" s="148"/>
      <c r="G90" s="149"/>
      <c r="H90" s="78" t="str">
        <f t="shared" si="0"/>
        <v>-</v>
      </c>
      <c r="I90" s="143"/>
      <c r="J90" s="92"/>
    </row>
    <row r="91" spans="3:10" ht="23.4" thickTop="1" x14ac:dyDescent="0.3"/>
  </sheetData>
  <sheetProtection algorithmName="SHA-512" hashValue="p99yDS70RxWwRSac1lAQP7ual8EvxiKc2Y1oQ7MCeQEoMvZQhvaSoSe4uYw2QUzjp03dQwEo8+UUpfl2gA1Ryg==" saltValue="8WWo2q3F1e8d9QTtw1ujpQ==" spinCount="100000" sheet="1" objects="1" scenarios="1" selectLockedCells="1" selectUnlockedCells="1"/>
  <phoneticPr fontId="3"/>
  <conditionalFormatting sqref="E36:J40">
    <cfRule type="expression" dxfId="60" priority="59">
      <formula>OR($E$16=0,$E$16="")</formula>
    </cfRule>
  </conditionalFormatting>
  <conditionalFormatting sqref="E37:J40">
    <cfRule type="expression" dxfId="59" priority="58">
      <formula>$E$16=1</formula>
    </cfRule>
  </conditionalFormatting>
  <conditionalFormatting sqref="E38:J40">
    <cfRule type="expression" dxfId="58" priority="57">
      <formula>$E$16=2</formula>
    </cfRule>
  </conditionalFormatting>
  <conditionalFormatting sqref="E39:J40">
    <cfRule type="expression" dxfId="57" priority="56">
      <formula>$E$16=3</formula>
    </cfRule>
  </conditionalFormatting>
  <conditionalFormatting sqref="E40:J40">
    <cfRule type="expression" dxfId="56" priority="55">
      <formula>$E$16=4</formula>
    </cfRule>
  </conditionalFormatting>
  <conditionalFormatting sqref="E41:J45">
    <cfRule type="expression" dxfId="55" priority="54">
      <formula>OR($E$17=0,$E$17="")</formula>
    </cfRule>
  </conditionalFormatting>
  <conditionalFormatting sqref="E42:J45">
    <cfRule type="expression" dxfId="54" priority="53">
      <formula>$E$17=1</formula>
    </cfRule>
  </conditionalFormatting>
  <conditionalFormatting sqref="E43:J45">
    <cfRule type="expression" dxfId="53" priority="52">
      <formula>$E$17=2</formula>
    </cfRule>
  </conditionalFormatting>
  <conditionalFormatting sqref="E44:J45">
    <cfRule type="expression" dxfId="52" priority="51">
      <formula>$E$17=3</formula>
    </cfRule>
  </conditionalFormatting>
  <conditionalFormatting sqref="E45:J45">
    <cfRule type="expression" dxfId="51" priority="50">
      <formula>$E$17=4</formula>
    </cfRule>
  </conditionalFormatting>
  <conditionalFormatting sqref="E46:J50">
    <cfRule type="expression" dxfId="50" priority="49">
      <formula>OR($E$18=0,$E$18="")</formula>
    </cfRule>
  </conditionalFormatting>
  <conditionalFormatting sqref="E47:J50">
    <cfRule type="expression" dxfId="49" priority="48">
      <formula>$E$18=1</formula>
    </cfRule>
  </conditionalFormatting>
  <conditionalFormatting sqref="E48:J50">
    <cfRule type="expression" dxfId="48" priority="47">
      <formula>$E$18=2</formula>
    </cfRule>
  </conditionalFormatting>
  <conditionalFormatting sqref="E49:J50">
    <cfRule type="expression" dxfId="47" priority="46">
      <formula>$E$18=3</formula>
    </cfRule>
  </conditionalFormatting>
  <conditionalFormatting sqref="E50:J50">
    <cfRule type="expression" dxfId="46" priority="45">
      <formula>$E$18=4</formula>
    </cfRule>
  </conditionalFormatting>
  <conditionalFormatting sqref="E51:J55">
    <cfRule type="expression" dxfId="45" priority="44">
      <formula>OR($E$19=0,$E$19="")</formula>
    </cfRule>
  </conditionalFormatting>
  <conditionalFormatting sqref="E52:J55">
    <cfRule type="expression" dxfId="44" priority="43">
      <formula>$E$19=1</formula>
    </cfRule>
  </conditionalFormatting>
  <conditionalFormatting sqref="E53:J55">
    <cfRule type="expression" dxfId="43" priority="42">
      <formula>$E$19=2</formula>
    </cfRule>
  </conditionalFormatting>
  <conditionalFormatting sqref="E54:J55">
    <cfRule type="expression" dxfId="42" priority="41">
      <formula>$E$19=3</formula>
    </cfRule>
  </conditionalFormatting>
  <conditionalFormatting sqref="E55:J55">
    <cfRule type="expression" dxfId="41" priority="40">
      <formula>$E$19=4</formula>
    </cfRule>
  </conditionalFormatting>
  <conditionalFormatting sqref="E56:J60">
    <cfRule type="expression" dxfId="40" priority="39">
      <formula>OR($E$20=0,$E$20="")</formula>
    </cfRule>
  </conditionalFormatting>
  <conditionalFormatting sqref="E57:J60">
    <cfRule type="expression" dxfId="39" priority="38">
      <formula>$E$20=1</formula>
    </cfRule>
  </conditionalFormatting>
  <conditionalFormatting sqref="E58:J60">
    <cfRule type="expression" dxfId="38" priority="37">
      <formula>$E$20=2</formula>
    </cfRule>
  </conditionalFormatting>
  <conditionalFormatting sqref="E59:J60">
    <cfRule type="expression" dxfId="37" priority="36">
      <formula>$E$20=3</formula>
    </cfRule>
  </conditionalFormatting>
  <conditionalFormatting sqref="E60:J60">
    <cfRule type="expression" dxfId="36" priority="35">
      <formula>$E$20=4</formula>
    </cfRule>
  </conditionalFormatting>
  <conditionalFormatting sqref="E61:J65">
    <cfRule type="expression" dxfId="35" priority="34">
      <formula>OR($E$21=0,$E$21="")</formula>
    </cfRule>
  </conditionalFormatting>
  <conditionalFormatting sqref="E62:J65">
    <cfRule type="expression" dxfId="34" priority="33">
      <formula>$E$21=1</formula>
    </cfRule>
  </conditionalFormatting>
  <conditionalFormatting sqref="E63:J65">
    <cfRule type="expression" dxfId="33" priority="32">
      <formula>$E$21=2</formula>
    </cfRule>
  </conditionalFormatting>
  <conditionalFormatting sqref="E64:J65">
    <cfRule type="expression" dxfId="32" priority="31">
      <formula>$E$21=3</formula>
    </cfRule>
  </conditionalFormatting>
  <conditionalFormatting sqref="E65:J65">
    <cfRule type="expression" dxfId="31" priority="30">
      <formula>$E$21=4</formula>
    </cfRule>
  </conditionalFormatting>
  <conditionalFormatting sqref="E66:J70">
    <cfRule type="expression" dxfId="30" priority="29">
      <formula>OR($E$22=0,$E$22="")</formula>
    </cfRule>
  </conditionalFormatting>
  <conditionalFormatting sqref="E67:J70">
    <cfRule type="expression" dxfId="29" priority="28">
      <formula>$E$22=1</formula>
    </cfRule>
  </conditionalFormatting>
  <conditionalFormatting sqref="E68:J70">
    <cfRule type="expression" dxfId="28" priority="27">
      <formula>$E$22=2</formula>
    </cfRule>
  </conditionalFormatting>
  <conditionalFormatting sqref="E69:J70">
    <cfRule type="expression" dxfId="27" priority="26">
      <formula>$E$22=3</formula>
    </cfRule>
  </conditionalFormatting>
  <conditionalFormatting sqref="E70:J70">
    <cfRule type="expression" dxfId="26" priority="25">
      <formula>$E$22=4</formula>
    </cfRule>
  </conditionalFormatting>
  <conditionalFormatting sqref="E71:J75">
    <cfRule type="expression" dxfId="25" priority="24">
      <formula>OR($E$23=0,$E$23="")</formula>
    </cfRule>
  </conditionalFormatting>
  <conditionalFormatting sqref="E72:J75">
    <cfRule type="expression" dxfId="24" priority="23">
      <formula>$E$23=1</formula>
    </cfRule>
  </conditionalFormatting>
  <conditionalFormatting sqref="E73:J75">
    <cfRule type="expression" dxfId="23" priority="22">
      <formula>$E$23=2</formula>
    </cfRule>
  </conditionalFormatting>
  <conditionalFormatting sqref="E74:J75">
    <cfRule type="expression" dxfId="22" priority="21">
      <formula>$E$23=3</formula>
    </cfRule>
  </conditionalFormatting>
  <conditionalFormatting sqref="E75:J75">
    <cfRule type="expression" dxfId="21" priority="20">
      <formula>$E$23=4</formula>
    </cfRule>
  </conditionalFormatting>
  <conditionalFormatting sqref="E76:J80">
    <cfRule type="expression" dxfId="20" priority="19">
      <formula>OR($E$24=0,$E$24="")</formula>
    </cfRule>
  </conditionalFormatting>
  <conditionalFormatting sqref="E77:J80">
    <cfRule type="expression" dxfId="19" priority="18">
      <formula>$E$24=1</formula>
    </cfRule>
  </conditionalFormatting>
  <conditionalFormatting sqref="E78:J80">
    <cfRule type="expression" dxfId="18" priority="17">
      <formula>$E$24=2</formula>
    </cfRule>
  </conditionalFormatting>
  <conditionalFormatting sqref="E79:J80">
    <cfRule type="expression" dxfId="17" priority="16">
      <formula>$E$24=3</formula>
    </cfRule>
  </conditionalFormatting>
  <conditionalFormatting sqref="E80:J80">
    <cfRule type="expression" dxfId="16" priority="15">
      <formula>$E$24=4</formula>
    </cfRule>
  </conditionalFormatting>
  <conditionalFormatting sqref="E80:J90">
    <cfRule type="expression" dxfId="15" priority="65">
      <formula>$E$26=4</formula>
    </cfRule>
  </conditionalFormatting>
  <conditionalFormatting sqref="E81:J85">
    <cfRule type="expression" dxfId="14" priority="14">
      <formula>OR($E$25=0,$E$25="")</formula>
    </cfRule>
  </conditionalFormatting>
  <conditionalFormatting sqref="E82:J85">
    <cfRule type="expression" dxfId="13" priority="13">
      <formula>$E$25=1</formula>
    </cfRule>
  </conditionalFormatting>
  <conditionalFormatting sqref="E83:J85">
    <cfRule type="expression" dxfId="12" priority="12">
      <formula>$E$25=2</formula>
    </cfRule>
  </conditionalFormatting>
  <conditionalFormatting sqref="E84:J85">
    <cfRule type="expression" dxfId="11" priority="11">
      <formula>$E$25=3</formula>
    </cfRule>
  </conditionalFormatting>
  <conditionalFormatting sqref="E85:J85">
    <cfRule type="expression" dxfId="10" priority="10">
      <formula>$E$25=4</formula>
    </cfRule>
  </conditionalFormatting>
  <conditionalFormatting sqref="E86:J90">
    <cfRule type="expression" dxfId="9" priority="66">
      <formula>OR($E$26=0,$E$26="")</formula>
    </cfRule>
  </conditionalFormatting>
  <conditionalFormatting sqref="E87:J90">
    <cfRule type="expression" dxfId="8" priority="67">
      <formula>$E$26=1</formula>
    </cfRule>
  </conditionalFormatting>
  <conditionalFormatting sqref="E88:J90">
    <cfRule type="expression" dxfId="7" priority="68">
      <formula>$E$26=2</formula>
    </cfRule>
  </conditionalFormatting>
  <conditionalFormatting sqref="E89:J90">
    <cfRule type="expression" dxfId="6" priority="69">
      <formula>$E$26=3</formula>
    </cfRule>
  </conditionalFormatting>
  <conditionalFormatting sqref="E31:K35">
    <cfRule type="expression" dxfId="5" priority="64">
      <formula>OR($E$15=0,$E$15="")</formula>
    </cfRule>
  </conditionalFormatting>
  <conditionalFormatting sqref="E32:K35">
    <cfRule type="expression" dxfId="4" priority="63">
      <formula>$E$15=1</formula>
    </cfRule>
  </conditionalFormatting>
  <conditionalFormatting sqref="E33:K35">
    <cfRule type="expression" dxfId="3" priority="62">
      <formula>$E$15=2</formula>
    </cfRule>
  </conditionalFormatting>
  <conditionalFormatting sqref="E34:K35">
    <cfRule type="expression" dxfId="2" priority="61">
      <formula>$E$15=3</formula>
    </cfRule>
  </conditionalFormatting>
  <conditionalFormatting sqref="E35:K35">
    <cfRule type="expression" dxfId="1" priority="60">
      <formula>$E$15=4</formula>
    </cfRule>
  </conditionalFormatting>
  <conditionalFormatting sqref="K7">
    <cfRule type="expression" dxfId="0" priority="9">
      <formula>$K$7="NG"</formula>
    </cfRule>
  </conditionalFormatting>
  <pageMargins left="0.7" right="0.7" top="0.75" bottom="0.75" header="0.3" footer="0.3"/>
  <pageSetup paperSize="8" scale="36" fitToWidth="0" orientation="landscape" r:id="rId1"/>
  <rowBreaks count="1" manualBreakCount="1">
    <brk id="28" max="9" man="1"/>
  </rowBreaks>
  <drawing r:id="rId2"/>
  <extLst>
    <ext xmlns:x14="http://schemas.microsoft.com/office/spreadsheetml/2009/9/main" uri="{78C0D931-6437-407d-A8EE-F0AAD7539E65}">
      <x14:conditionalFormattings>
        <x14:conditionalFormatting xmlns:xm="http://schemas.microsoft.com/office/excel/2006/main">
          <x14:cfRule type="expression" priority="1" id="{60416884-BB06-4BD2-A62F-DE415F861B6F}">
            <xm:f>AND($E$2=リスト!$A$5,$E$5=リスト!$B$4)</xm:f>
            <x14:dxf>
              <fill>
                <patternFill>
                  <bgColor theme="0" tint="-0.14996795556505021"/>
                </patternFill>
              </fill>
            </x14:dxf>
          </x14:cfRule>
          <x14:cfRule type="expression" priority="5" id="{9FBF5083-F273-4B27-A8F4-E557438658CF}">
            <xm:f>AND($E$2=リスト!$A$3,$E$5=リスト!$B$5,$E$7=リスト!$D$4)</xm:f>
            <x14:dxf>
              <fill>
                <patternFill>
                  <bgColor theme="0" tint="-0.14996795556505021"/>
                </patternFill>
              </fill>
            </x14:dxf>
          </x14:cfRule>
          <xm:sqref>E6</xm:sqref>
        </x14:conditionalFormatting>
        <x14:conditionalFormatting xmlns:xm="http://schemas.microsoft.com/office/excel/2006/main">
          <x14:cfRule type="expression" priority="4" id="{80BA2ADB-AC51-4200-A836-BE9D5B80E0E1}">
            <xm:f>AND($E$2=リスト!$A$3,$E$5=リスト!$B$4)</xm:f>
            <x14:dxf>
              <fill>
                <patternFill>
                  <bgColor theme="0" tint="-0.14996795556505021"/>
                </patternFill>
              </fill>
            </x14:dxf>
          </x14:cfRule>
          <xm:sqref>E6:E7</xm:sqref>
        </x14:conditionalFormatting>
        <x14:conditionalFormatting xmlns:xm="http://schemas.microsoft.com/office/excel/2006/main">
          <x14:cfRule type="expression" priority="2" id="{7E1F93F4-1066-4CC0-BD94-532B7EA9810C}">
            <xm:f>$E$2=リスト!$A$5</xm:f>
            <x14:dxf>
              <fill>
                <patternFill>
                  <bgColor theme="0" tint="-0.14996795556505021"/>
                </patternFill>
              </fill>
            </x14:dxf>
          </x14:cfRule>
          <x14:cfRule type="expression" priority="3" id="{E99124CB-CAA2-4AB8-8A09-EA824F70EF9B}">
            <xm:f>AND($E$2=リスト!$A$3,$E$5=リスト!$B$3)</xm:f>
            <x14:dxf>
              <fill>
                <patternFill>
                  <bgColor theme="0" tint="-0.14996795556505021"/>
                </patternFill>
              </fill>
            </x14:dxf>
          </x14:cfRule>
          <x14:cfRule type="expression" priority="6" id="{53CDF10C-7E54-4CD2-8EB9-B6EEC4AAA8E3}">
            <xm:f>AND($E$2=リスト!$A$3,$E$5=リスト!$B$5,$E$6=リスト!$D$4)</xm:f>
            <x14:dxf>
              <fill>
                <patternFill>
                  <bgColor theme="0" tint="-0.14996795556505021"/>
                </patternFill>
              </fill>
            </x14:dxf>
          </x14:cfRule>
          <xm:sqref>E7</xm:sqref>
        </x14:conditionalFormatting>
        <x14:conditionalFormatting xmlns:xm="http://schemas.microsoft.com/office/excel/2006/main">
          <x14:cfRule type="expression" priority="7" id="{07054FAC-F541-4EAA-B7EF-5D9C3F931418}">
            <xm:f>$E$2=リスト!$A$3</xm:f>
            <x14:dxf>
              <fill>
                <patternFill>
                  <bgColor theme="0" tint="-0.14996795556505021"/>
                </patternFill>
              </fill>
            </x14:dxf>
          </x14:cfRule>
          <xm:sqref>E16:J16</xm:sqref>
        </x14:conditionalFormatting>
        <x14:conditionalFormatting xmlns:xm="http://schemas.microsoft.com/office/excel/2006/main">
          <x14:cfRule type="expression" priority="8" id="{4AE15694-905B-4FCD-8C4D-CF51FCD22332}">
            <xm:f>OR($E$2=リスト!$A$3,$E$2=リスト!$A$4)</xm:f>
            <x14:dxf>
              <fill>
                <patternFill>
                  <bgColor theme="0" tint="-0.14996795556505021"/>
                </patternFill>
              </fill>
            </x14:dxf>
          </x14:cfRule>
          <xm:sqref>E25:J27</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147D5050-4510-4290-AB33-6B01CE5D8ECA}">
          <x14:formula1>
            <xm:f>リスト!$P$3:$P$5</xm:f>
          </x14:formula1>
          <xm:sqref>K31:K35</xm:sqref>
        </x14:dataValidation>
        <x14:dataValidation type="list" allowBlank="1" showInputMessage="1" showErrorMessage="1" xr:uid="{D11EBC22-9D38-4753-9E5D-1F415E343A40}">
          <x14:formula1>
            <xm:f>リスト!$D$3:$D$4</xm:f>
          </x14:formula1>
          <xm:sqref>E6:E7</xm:sqref>
        </x14:dataValidation>
        <x14:dataValidation type="list" allowBlank="1" showInputMessage="1" showErrorMessage="1" xr:uid="{2C3C9D77-A44E-4D36-896E-007213F2C52A}">
          <x14:formula1>
            <xm:f>リスト!$B$3:$B$5</xm:f>
          </x14:formula1>
          <xm:sqref>E5</xm:sqref>
        </x14:dataValidation>
        <x14:dataValidation type="list" allowBlank="1" showInputMessage="1" showErrorMessage="1" xr:uid="{5F76061C-E96E-478F-BF88-5BBA4D1EB6CB}">
          <x14:formula1>
            <xm:f>リスト!$A$3:$A$5</xm:f>
          </x14:formula1>
          <xm:sqref>E2</xm:sqref>
        </x14:dataValidation>
        <x14:dataValidation type="list" allowBlank="1" showInputMessage="1" showErrorMessage="1" xr:uid="{D279CA44-A59A-44F3-A84C-EF0656433498}">
          <x14:formula1>
            <xm:f>リスト!$O$3:$O$9</xm:f>
          </x14:formula1>
          <xm:sqref>E15:E26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4535C-1495-4DD9-87AF-D9DE531DDDB0}">
  <sheetPr>
    <tabColor theme="4"/>
    <pageSetUpPr fitToPage="1"/>
  </sheetPr>
  <dimension ref="A2:O30"/>
  <sheetViews>
    <sheetView showGridLines="0" zoomScaleNormal="100" zoomScaleSheetLayoutView="70" workbookViewId="0"/>
  </sheetViews>
  <sheetFormatPr defaultColWidth="8.90625" defaultRowHeight="22.8" x14ac:dyDescent="0.3"/>
  <cols>
    <col min="1" max="1" width="2.36328125" style="25" customWidth="1"/>
    <col min="2" max="2" width="35.6328125" style="25" customWidth="1"/>
    <col min="3" max="3" width="25.6328125" style="25" customWidth="1"/>
    <col min="4" max="4" width="100.6328125" style="25" customWidth="1"/>
    <col min="5" max="5" width="9.54296875" style="25" customWidth="1"/>
    <col min="6" max="6" width="35.6328125" style="25" customWidth="1"/>
    <col min="7" max="7" width="25.6328125" style="25" customWidth="1"/>
    <col min="8" max="8" width="100.6328125" style="25" customWidth="1"/>
    <col min="9" max="9" width="2.36328125" style="25" customWidth="1"/>
    <col min="10" max="10" width="43.36328125" style="25" customWidth="1"/>
    <col min="11" max="11" width="2.36328125" style="25" customWidth="1"/>
    <col min="12" max="16384" width="8.90625" style="58"/>
  </cols>
  <sheetData>
    <row r="2" spans="1:15" s="25" customFormat="1" ht="30" customHeight="1" x14ac:dyDescent="0.3">
      <c r="B2" s="26" t="s">
        <v>135</v>
      </c>
      <c r="C2" s="27"/>
      <c r="D2" s="28"/>
      <c r="F2" s="64" t="s">
        <v>136</v>
      </c>
      <c r="G2" s="81"/>
      <c r="H2" s="82"/>
      <c r="L2" s="58"/>
      <c r="M2" s="58"/>
      <c r="N2" s="58"/>
      <c r="O2" s="58"/>
    </row>
    <row r="3" spans="1:15" ht="30" customHeight="1" thickBot="1" x14ac:dyDescent="0.35">
      <c r="B3" s="79" t="s">
        <v>137</v>
      </c>
      <c r="C3" s="67" t="s">
        <v>138</v>
      </c>
      <c r="D3" s="79" t="s">
        <v>139</v>
      </c>
      <c r="F3" s="79" t="s">
        <v>137</v>
      </c>
      <c r="G3" s="67" t="s">
        <v>140</v>
      </c>
      <c r="H3" s="79" t="s">
        <v>139</v>
      </c>
    </row>
    <row r="4" spans="1:15" ht="90" customHeight="1" thickTop="1" thickBot="1" x14ac:dyDescent="0.35">
      <c r="B4" s="39" t="s">
        <v>141</v>
      </c>
      <c r="C4" s="88"/>
      <c r="D4" s="83"/>
      <c r="F4" s="39" t="s">
        <v>141</v>
      </c>
      <c r="G4" s="94"/>
      <c r="H4" s="93"/>
    </row>
    <row r="5" spans="1:15" ht="90" customHeight="1" thickTop="1" thickBot="1" x14ac:dyDescent="0.35">
      <c r="B5" s="80" t="s">
        <v>142</v>
      </c>
      <c r="C5" s="85">
        <f>G7</f>
        <v>0</v>
      </c>
      <c r="D5" s="84"/>
      <c r="F5" s="39" t="s">
        <v>143</v>
      </c>
      <c r="G5" s="95"/>
      <c r="H5" s="90"/>
    </row>
    <row r="6" spans="1:15" ht="90" customHeight="1" thickTop="1" thickBot="1" x14ac:dyDescent="0.35">
      <c r="B6" s="39" t="s">
        <v>143</v>
      </c>
      <c r="C6" s="89"/>
      <c r="D6" s="90"/>
      <c r="F6" s="39" t="s">
        <v>144</v>
      </c>
      <c r="G6" s="96"/>
      <c r="H6" s="92"/>
    </row>
    <row r="7" spans="1:15" ht="90" customHeight="1" thickTop="1" thickBot="1" x14ac:dyDescent="0.35">
      <c r="B7" s="39" t="s">
        <v>144</v>
      </c>
      <c r="C7" s="91"/>
      <c r="D7" s="92"/>
      <c r="F7" s="80" t="s">
        <v>145</v>
      </c>
      <c r="G7" s="86">
        <f>SUM(G4:G6)</f>
        <v>0</v>
      </c>
      <c r="H7" s="87"/>
    </row>
    <row r="8" spans="1:15" ht="90" customHeight="1" thickTop="1" x14ac:dyDescent="0.3">
      <c r="B8" s="80" t="s">
        <v>145</v>
      </c>
      <c r="C8" s="86">
        <f>SUM(C4:C7)</f>
        <v>0</v>
      </c>
      <c r="D8" s="87"/>
      <c r="H8" s="65"/>
    </row>
    <row r="9" spans="1:15" s="25" customFormat="1" x14ac:dyDescent="0.3">
      <c r="L9" s="58"/>
      <c r="M9" s="58"/>
      <c r="N9" s="58"/>
      <c r="O9" s="58"/>
    </row>
    <row r="10" spans="1:15" s="66" customFormat="1" ht="15" customHeight="1" x14ac:dyDescent="0.3">
      <c r="A10" s="65"/>
      <c r="B10" s="25"/>
      <c r="C10" s="25"/>
      <c r="D10" s="25"/>
      <c r="E10" s="25"/>
      <c r="F10" s="25"/>
      <c r="G10" s="25"/>
      <c r="H10" s="65"/>
      <c r="I10" s="65"/>
      <c r="J10" s="65"/>
      <c r="K10" s="65"/>
    </row>
    <row r="11" spans="1:15" ht="15" customHeight="1" x14ac:dyDescent="0.3"/>
    <row r="12" spans="1:15" ht="15" customHeight="1" x14ac:dyDescent="0.3"/>
    <row r="13" spans="1:15" ht="15" customHeight="1" x14ac:dyDescent="0.3"/>
    <row r="14" spans="1:15" ht="15" customHeight="1" x14ac:dyDescent="0.3"/>
    <row r="15" spans="1:15" ht="15" customHeight="1" x14ac:dyDescent="0.3"/>
    <row r="16" spans="1:15" ht="15" customHeight="1" x14ac:dyDescent="0.3"/>
    <row r="17" ht="15" customHeight="1" x14ac:dyDescent="0.3"/>
    <row r="18" ht="15" customHeight="1" x14ac:dyDescent="0.3"/>
    <row r="19" ht="15" customHeight="1" x14ac:dyDescent="0.3"/>
    <row r="20" ht="15" customHeight="1" x14ac:dyDescent="0.3"/>
    <row r="21" ht="15" customHeight="1" x14ac:dyDescent="0.3"/>
    <row r="22" ht="15" customHeight="1" x14ac:dyDescent="0.3"/>
    <row r="23" ht="15" customHeight="1" x14ac:dyDescent="0.3"/>
    <row r="24" ht="15" customHeight="1" x14ac:dyDescent="0.3"/>
    <row r="25" ht="15" customHeight="1" x14ac:dyDescent="0.3"/>
    <row r="26" ht="15" customHeight="1" x14ac:dyDescent="0.3"/>
    <row r="27" ht="15" customHeight="1" x14ac:dyDescent="0.3"/>
    <row r="28" ht="15" customHeight="1" x14ac:dyDescent="0.3"/>
    <row r="29" ht="15" customHeight="1" x14ac:dyDescent="0.3"/>
    <row r="30" ht="15" customHeight="1" x14ac:dyDescent="0.3"/>
  </sheetData>
  <sheetProtection algorithmName="SHA-512" hashValue="mJTz0kVLJ7fEd/C4sWs0a7AaSar6i6ELuEFwxaq3vVp0NomAf2KowfLYIaDld0bpCXdGQtTVCi9DOH0Ab6aGbg==" saltValue="P3v3gJXTs9usN04CH0QMrA==" spinCount="100000" sheet="1" objects="1" scenarios="1" selectLockedCells="1" selectUnlockedCells="1"/>
  <phoneticPr fontId="3"/>
  <pageMargins left="0.7" right="0.7" top="0.75" bottom="0.75" header="0.3" footer="0.3"/>
  <pageSetup paperSize="8" scale="66"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456D6-7FC6-4F49-9E71-5FB79E0646EE}">
  <sheetPr>
    <tabColor theme="1"/>
  </sheetPr>
  <dimension ref="A1:P9"/>
  <sheetViews>
    <sheetView showGridLines="0" zoomScale="80" zoomScaleNormal="85" workbookViewId="0">
      <selection activeCell="G39" sqref="G39"/>
    </sheetView>
  </sheetViews>
  <sheetFormatPr defaultColWidth="8.90625" defaultRowHeight="15" x14ac:dyDescent="0.3"/>
  <cols>
    <col min="1" max="1" width="20.08984375" style="1" bestFit="1" customWidth="1"/>
    <col min="2" max="3" width="20.08984375" style="1" customWidth="1"/>
    <col min="4" max="4" width="20.453125" style="1" bestFit="1" customWidth="1"/>
    <col min="5" max="5" width="6.54296875" style="1" bestFit="1" customWidth="1"/>
    <col min="6" max="6" width="15.1796875" style="1" bestFit="1" customWidth="1"/>
    <col min="7" max="7" width="25.36328125" style="1" bestFit="1" customWidth="1"/>
    <col min="8" max="8" width="11.6328125" style="1" bestFit="1" customWidth="1"/>
    <col min="9" max="9" width="11.54296875" style="1" bestFit="1" customWidth="1"/>
    <col min="10" max="10" width="12.6328125" style="1" bestFit="1" customWidth="1"/>
    <col min="11" max="11" width="15.1796875" style="1" bestFit="1" customWidth="1"/>
    <col min="12" max="12" width="14.453125" style="1" bestFit="1" customWidth="1"/>
    <col min="13" max="13" width="12.6328125" style="1" bestFit="1" customWidth="1"/>
    <col min="14" max="14" width="15.1796875" style="1" bestFit="1" customWidth="1"/>
    <col min="15" max="15" width="8.6328125" style="1" customWidth="1"/>
    <col min="16" max="16" width="24.453125" style="1" bestFit="1" customWidth="1"/>
    <col min="17" max="16384" width="8.90625" style="1"/>
  </cols>
  <sheetData>
    <row r="1" spans="1:16" x14ac:dyDescent="0.3">
      <c r="I1" s="1" t="s">
        <v>151</v>
      </c>
      <c r="L1" s="1" t="s">
        <v>152</v>
      </c>
    </row>
    <row r="2" spans="1:16" ht="15.6" thickBot="1" x14ac:dyDescent="0.35">
      <c r="A2" s="59" t="s">
        <v>153</v>
      </c>
      <c r="B2" s="59" t="s">
        <v>90</v>
      </c>
      <c r="C2" s="59" t="s">
        <v>154</v>
      </c>
      <c r="D2" s="59" t="s">
        <v>155</v>
      </c>
      <c r="E2" s="59" t="s">
        <v>95</v>
      </c>
      <c r="F2" s="59" t="s">
        <v>156</v>
      </c>
      <c r="G2" s="59" t="s">
        <v>157</v>
      </c>
      <c r="H2" s="59" t="s">
        <v>158</v>
      </c>
      <c r="I2" s="59" t="s">
        <v>96</v>
      </c>
      <c r="J2" s="59" t="s">
        <v>97</v>
      </c>
      <c r="K2" s="59" t="s">
        <v>159</v>
      </c>
      <c r="L2" s="59" t="s">
        <v>96</v>
      </c>
      <c r="M2" s="59" t="s">
        <v>97</v>
      </c>
      <c r="N2" s="59" t="s">
        <v>159</v>
      </c>
      <c r="O2" s="59" t="s">
        <v>160</v>
      </c>
      <c r="P2" s="106" t="s">
        <v>128</v>
      </c>
    </row>
    <row r="3" spans="1:16" ht="15.6" thickTop="1" x14ac:dyDescent="0.3">
      <c r="A3" s="1" t="s">
        <v>161</v>
      </c>
      <c r="B3" s="1" t="s">
        <v>146</v>
      </c>
      <c r="C3" s="1" t="s">
        <v>162</v>
      </c>
      <c r="D3" s="1" t="s">
        <v>147</v>
      </c>
      <c r="E3" s="60">
        <v>0.5</v>
      </c>
      <c r="F3" s="60" t="s">
        <v>163</v>
      </c>
      <c r="G3" s="60" t="s">
        <v>164</v>
      </c>
      <c r="H3" s="60" t="s">
        <v>165</v>
      </c>
      <c r="I3" s="63">
        <v>1000000</v>
      </c>
      <c r="J3" s="63">
        <v>7500000</v>
      </c>
      <c r="K3" s="63">
        <v>8500000</v>
      </c>
      <c r="L3" s="63">
        <v>7500000</v>
      </c>
      <c r="M3" s="63">
        <v>25000000</v>
      </c>
      <c r="N3" s="63">
        <v>30000000</v>
      </c>
      <c r="O3" s="1">
        <v>0</v>
      </c>
      <c r="P3" s="1" t="s">
        <v>166</v>
      </c>
    </row>
    <row r="4" spans="1:16" x14ac:dyDescent="0.3">
      <c r="A4" s="1" t="s">
        <v>49</v>
      </c>
      <c r="B4" s="1" t="s">
        <v>167</v>
      </c>
      <c r="C4" s="1" t="s">
        <v>168</v>
      </c>
      <c r="D4" s="1" t="s">
        <v>169</v>
      </c>
      <c r="E4" s="60">
        <v>0.66666666666666663</v>
      </c>
      <c r="F4" s="60" t="s">
        <v>170</v>
      </c>
      <c r="G4" s="60" t="s">
        <v>171</v>
      </c>
      <c r="H4" s="60" t="s">
        <v>172</v>
      </c>
      <c r="I4" s="63"/>
      <c r="J4" s="63">
        <v>10000000</v>
      </c>
      <c r="K4" s="63">
        <v>12500000</v>
      </c>
      <c r="L4" s="63"/>
      <c r="M4" s="63">
        <v>40000000</v>
      </c>
      <c r="N4" s="63">
        <v>50000000</v>
      </c>
      <c r="O4" s="1">
        <v>1</v>
      </c>
      <c r="P4" s="1" t="s">
        <v>173</v>
      </c>
    </row>
    <row r="5" spans="1:16" x14ac:dyDescent="0.3">
      <c r="A5" s="1" t="s">
        <v>50</v>
      </c>
      <c r="B5" s="1" t="s">
        <v>91</v>
      </c>
      <c r="F5" s="1" t="s">
        <v>171</v>
      </c>
      <c r="G5" s="1" t="s">
        <v>174</v>
      </c>
      <c r="H5" s="1" t="s">
        <v>175</v>
      </c>
      <c r="I5" s="63"/>
      <c r="J5" s="63">
        <v>15000000</v>
      </c>
      <c r="K5" s="63">
        <v>25000000</v>
      </c>
      <c r="L5" s="63"/>
      <c r="M5" s="63">
        <v>55000000</v>
      </c>
      <c r="N5" s="63">
        <v>70000000</v>
      </c>
      <c r="O5" s="1">
        <v>2</v>
      </c>
      <c r="P5" s="1" t="s">
        <v>176</v>
      </c>
    </row>
    <row r="6" spans="1:16" x14ac:dyDescent="0.3">
      <c r="F6" s="1" t="s">
        <v>177</v>
      </c>
      <c r="G6" s="1" t="s">
        <v>178</v>
      </c>
      <c r="I6" s="63"/>
      <c r="J6" s="63">
        <v>25000000</v>
      </c>
      <c r="K6" s="63">
        <v>35000000</v>
      </c>
      <c r="L6" s="63"/>
      <c r="M6" s="63">
        <v>70000000</v>
      </c>
      <c r="N6" s="63">
        <v>90000000</v>
      </c>
      <c r="O6" s="1">
        <v>3</v>
      </c>
    </row>
    <row r="7" spans="1:16" x14ac:dyDescent="0.3">
      <c r="O7" s="1">
        <v>4</v>
      </c>
    </row>
    <row r="8" spans="1:16" x14ac:dyDescent="0.3">
      <c r="O8" s="1">
        <v>5</v>
      </c>
    </row>
    <row r="9" spans="1:16" x14ac:dyDescent="0.3">
      <c r="O9" s="1" t="s">
        <v>179</v>
      </c>
    </row>
  </sheetData>
  <phoneticPr fontId="3"/>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7939E5DE45B334D986374F29FD543CA" ma:contentTypeVersion="13" ma:contentTypeDescription="新しいドキュメントを作成します。" ma:contentTypeScope="" ma:versionID="1fa5fa0fd7f930acfed213a9f25b8bfc">
  <xsd:schema xmlns:xsd="http://www.w3.org/2001/XMLSchema" xmlns:xs="http://www.w3.org/2001/XMLSchema" xmlns:p="http://schemas.microsoft.com/office/2006/metadata/properties" xmlns:ns2="62e04840-2892-4010-be1e-fadd74110de4" xmlns:ns3="2ba71f84-e7bb-4b0e-8699-d7e05a4a474f" targetNamespace="http://schemas.microsoft.com/office/2006/metadata/properties" ma:root="true" ma:fieldsID="41b585498146813aca9454c84f58f97e" ns2:_="" ns3:_="">
    <xsd:import namespace="62e04840-2892-4010-be1e-fadd74110de4"/>
    <xsd:import namespace="2ba71f84-e7bb-4b0e-8699-d7e05a4a474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_x63d0__x6848__x66f8_"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e04840-2892-4010-be1e-fadd74110d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6ebeabc6-1c0c-4751-aeab-3e30fad09a7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_x63d0__x6848__x66f8_" ma:index="19" nillable="true" ma:displayName="提案書" ma:format="Dropdown" ma:internalName="_x63d0__x6848__x66f8_">
      <xsd:simpleType>
        <xsd:restriction base="dms:Text">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a71f84-e7bb-4b0e-8699-d7e05a4a474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46f2d0b-a17f-49f3-80ab-f0dad89cd00f}" ma:internalName="TaxCatchAll" ma:showField="CatchAllData" ma:web="2ba71f84-e7bb-4b0e-8699-d7e05a4a47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63d0__x6848__x66f8_ xmlns="62e04840-2892-4010-be1e-fadd74110de4" xsi:nil="true"/>
    <lcf76f155ced4ddcb4097134ff3c332f xmlns="62e04840-2892-4010-be1e-fadd74110de4">
      <Terms xmlns="http://schemas.microsoft.com/office/infopath/2007/PartnerControls"/>
    </lcf76f155ced4ddcb4097134ff3c332f>
    <TaxCatchAll xmlns="2ba71f84-e7bb-4b0e-8699-d7e05a4a474f" xsi:nil="true"/>
  </documentManagement>
</p:properties>
</file>

<file path=customXml/itemProps1.xml><?xml version="1.0" encoding="utf-8"?>
<ds:datastoreItem xmlns:ds="http://schemas.openxmlformats.org/officeDocument/2006/customXml" ds:itemID="{75703D2F-7E83-413C-97A2-D983085EB11E}"/>
</file>

<file path=customXml/itemProps2.xml><?xml version="1.0" encoding="utf-8"?>
<ds:datastoreItem xmlns:ds="http://schemas.openxmlformats.org/officeDocument/2006/customXml" ds:itemID="{6B6A525D-32C8-4964-A84C-A44E040609C0}"/>
</file>

<file path=customXml/itemProps3.xml><?xml version="1.0" encoding="utf-8"?>
<ds:datastoreItem xmlns:ds="http://schemas.openxmlformats.org/officeDocument/2006/customXml" ds:itemID="{43229D91-9122-4CAE-AAE9-DDCB1BE826B7}"/>
</file>

<file path=docMetadata/LabelInfo.xml><?xml version="1.0" encoding="utf-8"?>
<clbl:labelList xmlns:clbl="http://schemas.microsoft.com/office/2020/mipLabelMetadata">
  <clbl:label id="{5fae8262-b78e-4366-8929-a5d6aac95320}" enabled="1" method="Standard" siteId="{cf36141c-ddd7-45a7-b073-111f66d0b30c}" contentBits="0" removed="0"/>
  <clbl:label id="{8851da13-0864-4211-935b-92c8e262a14d}" enabled="0" method="" siteId="{8851da13-0864-4211-935b-92c8e262a14d}" removed="1"/>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はじめに</vt:lpstr>
      <vt:lpstr>【検討用】補助対象予定経費</vt:lpstr>
      <vt:lpstr>【検討用】資金調達表</vt:lpstr>
      <vt:lpstr>【解説】補助対象予定経費</vt:lpstr>
      <vt:lpstr>【解説】資金調達表</vt:lpstr>
      <vt:lpstr>リスト</vt:lpstr>
      <vt:lpstr>【解説】資金調達表!Print_Area</vt:lpstr>
      <vt:lpstr>【解説】補助対象予定経費!Print_Area</vt:lpstr>
      <vt:lpstr>【検討用】資金調達表!Print_Area</vt:lpstr>
      <vt:lpstr>【検討用】補助対象予定経費!Print_Area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2026-08-28T09:42:55Z</dcterms:created>
  <dcterms:modified xsi:type="dcterms:W3CDTF">2026-08-29T13:24:44Z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0x010100F7939E5DE45B334D986374F29FD543CA</vt:lpwstr>
  </property>
</Properties>
</file>